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575" activeTab="0"/>
  </bookViews>
  <sheets>
    <sheet name="F1A" sheetId="1" r:id="rId1"/>
    <sheet name=" F1B &amp; F1C" sheetId="2" r:id="rId2"/>
    <sheet name="Jury" sheetId="3" r:id="rId3"/>
  </sheets>
  <definedNames/>
  <calcPr fullCalcOnLoad="1"/>
</workbook>
</file>

<file path=xl/sharedStrings.xml><?xml version="1.0" encoding="utf-8"?>
<sst xmlns="http://schemas.openxmlformats.org/spreadsheetml/2006/main" count="308" uniqueCount="179">
  <si>
    <t>Limo</t>
  </si>
  <si>
    <t>Sabrija</t>
  </si>
  <si>
    <t>Haris</t>
  </si>
  <si>
    <t>Round 1</t>
  </si>
  <si>
    <t>Round 2</t>
  </si>
  <si>
    <t>Round 3</t>
  </si>
  <si>
    <t>Round 4</t>
  </si>
  <si>
    <t>Round 5</t>
  </si>
  <si>
    <t>Round 6</t>
  </si>
  <si>
    <t>Round 7</t>
  </si>
  <si>
    <t>Total</t>
  </si>
  <si>
    <t>Last Name</t>
  </si>
  <si>
    <t>First Name</t>
  </si>
  <si>
    <t>Malik</t>
  </si>
  <si>
    <t>FAI Licence</t>
  </si>
  <si>
    <t>CRO</t>
  </si>
  <si>
    <t>Country</t>
  </si>
  <si>
    <t>Aero Club</t>
  </si>
  <si>
    <t>Sabo</t>
  </si>
  <si>
    <t>SLO</t>
  </si>
  <si>
    <t>Jr.</t>
  </si>
  <si>
    <t>Jusufbašić</t>
  </si>
  <si>
    <t>F-027</t>
  </si>
  <si>
    <t>Šahinović</t>
  </si>
  <si>
    <t>F-004</t>
  </si>
  <si>
    <t>Bjelajac</t>
  </si>
  <si>
    <t>Grepl</t>
  </si>
  <si>
    <t>BIH</t>
  </si>
  <si>
    <t>F-071</t>
  </si>
  <si>
    <t>F-012</t>
  </si>
  <si>
    <t>Starting pole</t>
  </si>
  <si>
    <t>No.</t>
  </si>
  <si>
    <t>Adin</t>
  </si>
  <si>
    <t>Ramadanović</t>
  </si>
  <si>
    <t>F-116</t>
  </si>
  <si>
    <t xml:space="preserve">Željko </t>
  </si>
  <si>
    <t>Marić</t>
  </si>
  <si>
    <t>GER</t>
  </si>
  <si>
    <t>Mirsad</t>
  </si>
  <si>
    <t>Kapetanović</t>
  </si>
  <si>
    <t>F-048</t>
  </si>
  <si>
    <t>Claus</t>
  </si>
  <si>
    <t>Gretter</t>
  </si>
  <si>
    <t>Emir</t>
  </si>
  <si>
    <t>Hajdarević</t>
  </si>
  <si>
    <t>Muhamed</t>
  </si>
  <si>
    <t>Luka</t>
  </si>
  <si>
    <t>Soniboj</t>
  </si>
  <si>
    <t>Danko</t>
  </si>
  <si>
    <t>Ante</t>
  </si>
  <si>
    <t>Franić</t>
  </si>
  <si>
    <t>Tomljanović</t>
  </si>
  <si>
    <t>Boris</t>
  </si>
  <si>
    <t>Markušić</t>
  </si>
  <si>
    <t>Atae</t>
  </si>
  <si>
    <t>Yamasaki</t>
  </si>
  <si>
    <t>F-0045</t>
  </si>
  <si>
    <t>JPN</t>
  </si>
  <si>
    <t>Robert</t>
  </si>
  <si>
    <t>Jury:</t>
  </si>
  <si>
    <t>Alt.</t>
  </si>
  <si>
    <t>Dejan</t>
  </si>
  <si>
    <t>Vranješ</t>
  </si>
  <si>
    <t>Kremić</t>
  </si>
  <si>
    <t>Miloš</t>
  </si>
  <si>
    <t xml:space="preserve"> </t>
  </si>
  <si>
    <t>AK Zenica</t>
  </si>
  <si>
    <t>AK Mostar</t>
  </si>
  <si>
    <t>AK Bihać</t>
  </si>
  <si>
    <t>Sokolić</t>
  </si>
  <si>
    <t>Čabaravdić</t>
  </si>
  <si>
    <t>Results</t>
  </si>
  <si>
    <t>29th IZET KURTALIĆ MEMORIAL - Bosanski Petrovac 29-30th of July 2011 - "F1A"</t>
  </si>
  <si>
    <t>29th IZET KURTALIĆ MEMORIAL - Bosanski Petrovac 29-30th of July 2011 - "F1C"</t>
  </si>
  <si>
    <t>29th IZET KURTALIĆ MEMORIAL - Bosanski Petrovac 29-30th of July 2011 - "F1B"</t>
  </si>
  <si>
    <t>Blagojević</t>
  </si>
  <si>
    <t>Kokoruš</t>
  </si>
  <si>
    <t>SRB</t>
  </si>
  <si>
    <t>Izet Kurtalić</t>
  </si>
  <si>
    <t>F-457</t>
  </si>
  <si>
    <t>Ivan</t>
  </si>
  <si>
    <t>Bezak</t>
  </si>
  <si>
    <t>SVK-1078</t>
  </si>
  <si>
    <t>SVK</t>
  </si>
  <si>
    <t xml:space="preserve">Črt </t>
  </si>
  <si>
    <t>Šiftar</t>
  </si>
  <si>
    <t>Tomaž</t>
  </si>
  <si>
    <t xml:space="preserve">Bojan </t>
  </si>
  <si>
    <t>Može</t>
  </si>
  <si>
    <t>164003</t>
  </si>
  <si>
    <t>Radoje</t>
  </si>
  <si>
    <t>Slavko</t>
  </si>
  <si>
    <t>Budimčić</t>
  </si>
  <si>
    <t>AK Prijedor</t>
  </si>
  <si>
    <t>Sara</t>
  </si>
  <si>
    <t xml:space="preserve">Marko </t>
  </si>
  <si>
    <t>Miljan</t>
  </si>
  <si>
    <t>Borković</t>
  </si>
  <si>
    <t>Gordan</t>
  </si>
  <si>
    <t>Hribar</t>
  </si>
  <si>
    <t>Željko</t>
  </si>
  <si>
    <t>F 109</t>
  </si>
  <si>
    <t>Faik</t>
  </si>
  <si>
    <t>Čičak</t>
  </si>
  <si>
    <t>F-401</t>
  </si>
  <si>
    <t>Galeb</t>
  </si>
  <si>
    <t>F 101</t>
  </si>
  <si>
    <t>AK Izet K.</t>
  </si>
  <si>
    <t>F-051</t>
  </si>
  <si>
    <t>AK Sisak</t>
  </si>
  <si>
    <t>O106</t>
  </si>
  <si>
    <t>O54</t>
  </si>
  <si>
    <t>O1014</t>
  </si>
  <si>
    <t>AK Split</t>
  </si>
  <si>
    <t>Vinko</t>
  </si>
  <si>
    <t>O428</t>
  </si>
  <si>
    <t>Nenad</t>
  </si>
  <si>
    <t>Banjac</t>
  </si>
  <si>
    <t>O081</t>
  </si>
  <si>
    <t>Harald</t>
  </si>
  <si>
    <t>Meusburger</t>
  </si>
  <si>
    <t>AUT</t>
  </si>
  <si>
    <t>AK N. Pazova</t>
  </si>
  <si>
    <t>Bojan</t>
  </si>
  <si>
    <t>Gostojić</t>
  </si>
  <si>
    <t>F 297</t>
  </si>
  <si>
    <t>Svetozar</t>
  </si>
  <si>
    <t>F 018</t>
  </si>
  <si>
    <t>O0879</t>
  </si>
  <si>
    <t xml:space="preserve">Tarik </t>
  </si>
  <si>
    <t>Rade</t>
  </si>
  <si>
    <t>Mazalica</t>
  </si>
  <si>
    <t>F-105</t>
  </si>
  <si>
    <t>1st Fly off</t>
  </si>
  <si>
    <t>2nd Fly off</t>
  </si>
  <si>
    <t>Aeroclub</t>
  </si>
  <si>
    <t>AK Celje</t>
  </si>
  <si>
    <t>Endi</t>
  </si>
  <si>
    <t>Čehić</t>
  </si>
  <si>
    <t>RŠD Start M.S.</t>
  </si>
  <si>
    <t>Savić</t>
  </si>
  <si>
    <t>F 014</t>
  </si>
  <si>
    <t>F 345</t>
  </si>
  <si>
    <t>Anđelko</t>
  </si>
  <si>
    <t>Dalto</t>
  </si>
  <si>
    <t>705123</t>
  </si>
  <si>
    <t>Reinhard</t>
  </si>
  <si>
    <t>Truppe</t>
  </si>
  <si>
    <t>Dijan</t>
  </si>
  <si>
    <t>Šumar</t>
  </si>
  <si>
    <t>F 426</t>
  </si>
  <si>
    <t>F 428</t>
  </si>
  <si>
    <t>ULL Banja Luka</t>
  </si>
  <si>
    <t>Mustafa</t>
  </si>
  <si>
    <t>Mirko</t>
  </si>
  <si>
    <t>F-451</t>
  </si>
  <si>
    <t>Pavel</t>
  </si>
  <si>
    <t>Mario</t>
  </si>
  <si>
    <t>F 103</t>
  </si>
  <si>
    <t>Oton</t>
  </si>
  <si>
    <t>Nedeljko</t>
  </si>
  <si>
    <t>Zelić</t>
  </si>
  <si>
    <t>Sabahudin</t>
  </si>
  <si>
    <t>Hebib</t>
  </si>
  <si>
    <t>F 102</t>
  </si>
  <si>
    <t>F117</t>
  </si>
  <si>
    <t>F 407</t>
  </si>
  <si>
    <t>F 452</t>
  </si>
  <si>
    <t>F 459</t>
  </si>
  <si>
    <t>F 456</t>
  </si>
  <si>
    <t>NED</t>
  </si>
  <si>
    <t>F 017</t>
  </si>
  <si>
    <t>F 108</t>
  </si>
  <si>
    <t>299999 0712</t>
  </si>
  <si>
    <t>Night Club</t>
  </si>
  <si>
    <t>Bad Vielbeld</t>
  </si>
  <si>
    <t>NOSC</t>
  </si>
  <si>
    <t>AK Zrenjanin</t>
  </si>
  <si>
    <t>pavel.siftar@gmail.com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</si>
</sst>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i/>
      <sz val="11"/>
      <name val="Arial"/>
      <family val="2"/>
    </font>
    <font>
      <b/>
      <i/>
      <sz val="2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60"/>
      <name val="Arial"/>
      <family val="2"/>
    </font>
    <font>
      <u val="single"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3" fontId="9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52" applyFont="1" applyBorder="1" applyAlignment="1" applyProtection="1">
      <alignment/>
      <protection/>
    </xf>
    <xf numFmtId="0" fontId="7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17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0" fillId="0" borderId="0" xfId="52" applyFont="1" applyAlignment="1" applyProtection="1">
      <alignment/>
      <protection/>
    </xf>
    <xf numFmtId="0" fontId="6" fillId="0" borderId="0" xfId="52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avel.siftar@g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3.57421875" style="0" customWidth="1"/>
    <col min="3" max="3" width="5.57421875" style="1" customWidth="1"/>
    <col min="4" max="4" width="16.57421875" style="25" customWidth="1"/>
    <col min="5" max="5" width="18.57421875" style="25" customWidth="1"/>
    <col min="6" max="6" width="5.28125" style="0" customWidth="1"/>
    <col min="7" max="7" width="11.57421875" style="27" customWidth="1"/>
    <col min="8" max="8" width="13.57421875" style="0" bestFit="1" customWidth="1"/>
    <col min="9" max="9" width="12.57421875" style="1" customWidth="1"/>
    <col min="10" max="17" width="8.57421875" style="2" customWidth="1"/>
    <col min="18" max="19" width="10.7109375" style="2" customWidth="1"/>
    <col min="20" max="20" width="8.57421875" style="2" customWidth="1"/>
    <col min="21" max="21" width="18.421875" style="0" customWidth="1"/>
    <col min="22" max="22" width="7.57421875" style="0" customWidth="1"/>
  </cols>
  <sheetData>
    <row r="1" spans="3:20" ht="30">
      <c r="C1" s="67" t="s">
        <v>72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30" customHeight="1">
      <c r="A2" s="68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3:20" ht="20.25">
      <c r="C3" s="5"/>
      <c r="D3" s="23"/>
      <c r="E3" s="23"/>
      <c r="F3" s="5"/>
      <c r="G3" s="2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s="3" customFormat="1" ht="15.75">
      <c r="A4" s="45" t="s">
        <v>30</v>
      </c>
      <c r="B4" s="45"/>
      <c r="C4" s="45" t="s">
        <v>31</v>
      </c>
      <c r="D4" s="46" t="s">
        <v>12</v>
      </c>
      <c r="E4" s="46" t="s">
        <v>11</v>
      </c>
      <c r="F4" s="45" t="s">
        <v>20</v>
      </c>
      <c r="G4" s="47" t="s">
        <v>14</v>
      </c>
      <c r="H4" s="45" t="s">
        <v>135</v>
      </c>
      <c r="I4" s="45" t="s">
        <v>16</v>
      </c>
      <c r="J4" s="45" t="s">
        <v>3</v>
      </c>
      <c r="K4" s="45" t="s">
        <v>4</v>
      </c>
      <c r="L4" s="45" t="s">
        <v>5</v>
      </c>
      <c r="M4" s="45" t="s">
        <v>6</v>
      </c>
      <c r="N4" s="45" t="s">
        <v>7</v>
      </c>
      <c r="O4" s="45" t="s">
        <v>8</v>
      </c>
      <c r="P4" s="45" t="s">
        <v>9</v>
      </c>
      <c r="Q4" s="45" t="s">
        <v>10</v>
      </c>
      <c r="R4" s="45" t="s">
        <v>133</v>
      </c>
      <c r="S4" s="45" t="s">
        <v>134</v>
      </c>
      <c r="T4" s="45" t="s">
        <v>10</v>
      </c>
      <c r="U4" s="32"/>
    </row>
    <row r="5" spans="1:20" s="54" customFormat="1" ht="15.75">
      <c r="A5" s="8">
        <v>7</v>
      </c>
      <c r="B5" s="9"/>
      <c r="C5" s="9">
        <v>1</v>
      </c>
      <c r="D5" s="11" t="s">
        <v>90</v>
      </c>
      <c r="E5" s="11" t="s">
        <v>75</v>
      </c>
      <c r="F5" s="11"/>
      <c r="G5" s="11" t="s">
        <v>141</v>
      </c>
      <c r="H5" s="58" t="s">
        <v>122</v>
      </c>
      <c r="I5" s="9" t="s">
        <v>77</v>
      </c>
      <c r="J5" s="33">
        <v>180</v>
      </c>
      <c r="K5" s="33">
        <v>180</v>
      </c>
      <c r="L5" s="33">
        <v>180</v>
      </c>
      <c r="M5" s="33">
        <v>180</v>
      </c>
      <c r="N5" s="33">
        <v>180</v>
      </c>
      <c r="O5" s="33">
        <v>180</v>
      </c>
      <c r="P5" s="33">
        <v>180</v>
      </c>
      <c r="Q5" s="33">
        <f aca="true" t="shared" si="0" ref="Q5:Q28">SUM(J5:P5)</f>
        <v>1260</v>
      </c>
      <c r="R5" s="53"/>
      <c r="S5" s="53"/>
      <c r="T5" s="55"/>
    </row>
    <row r="6" spans="1:20" s="54" customFormat="1" ht="15.75">
      <c r="A6" s="8">
        <v>7</v>
      </c>
      <c r="B6" s="9"/>
      <c r="C6" s="9">
        <v>2</v>
      </c>
      <c r="D6" s="11" t="s">
        <v>1</v>
      </c>
      <c r="E6" s="11" t="s">
        <v>0</v>
      </c>
      <c r="F6" s="11"/>
      <c r="G6" s="59" t="s">
        <v>24</v>
      </c>
      <c r="H6" s="9" t="s">
        <v>78</v>
      </c>
      <c r="I6" s="9" t="s">
        <v>27</v>
      </c>
      <c r="J6" s="33">
        <v>180</v>
      </c>
      <c r="K6" s="33">
        <v>180</v>
      </c>
      <c r="L6" s="9">
        <v>170</v>
      </c>
      <c r="M6" s="33">
        <v>180</v>
      </c>
      <c r="N6" s="33">
        <v>180</v>
      </c>
      <c r="O6" s="33">
        <v>180</v>
      </c>
      <c r="P6" s="33">
        <v>180</v>
      </c>
      <c r="Q6" s="9">
        <f t="shared" si="0"/>
        <v>1250</v>
      </c>
      <c r="R6" s="9">
        <v>128</v>
      </c>
      <c r="S6" s="9"/>
      <c r="T6" s="44">
        <f>SUM(Q6:R6)</f>
        <v>1378</v>
      </c>
    </row>
    <row r="7" spans="1:20" s="54" customFormat="1" ht="15.75">
      <c r="A7" s="8">
        <v>1</v>
      </c>
      <c r="B7" s="9"/>
      <c r="C7" s="9">
        <v>3</v>
      </c>
      <c r="D7" s="11" t="s">
        <v>84</v>
      </c>
      <c r="E7" s="11" t="s">
        <v>85</v>
      </c>
      <c r="F7" s="11" t="s">
        <v>20</v>
      </c>
      <c r="G7" s="11">
        <v>152004</v>
      </c>
      <c r="H7" s="52" t="s">
        <v>139</v>
      </c>
      <c r="I7" s="9" t="s">
        <v>19</v>
      </c>
      <c r="J7" s="33">
        <v>180</v>
      </c>
      <c r="K7" s="33">
        <v>180</v>
      </c>
      <c r="L7" s="33">
        <v>180</v>
      </c>
      <c r="M7" s="33">
        <v>180</v>
      </c>
      <c r="N7" s="9">
        <v>170</v>
      </c>
      <c r="O7" s="33">
        <v>180</v>
      </c>
      <c r="P7" s="33">
        <v>180</v>
      </c>
      <c r="Q7" s="9">
        <f t="shared" si="0"/>
        <v>1250</v>
      </c>
      <c r="R7" s="9">
        <v>123</v>
      </c>
      <c r="S7" s="9"/>
      <c r="T7" s="44">
        <f>SUM(Q7:R7)</f>
        <v>1373</v>
      </c>
    </row>
    <row r="8" spans="1:20" s="54" customFormat="1" ht="15.75">
      <c r="A8" s="8">
        <v>1</v>
      </c>
      <c r="B8" s="9"/>
      <c r="C8" s="9">
        <v>4</v>
      </c>
      <c r="D8" s="11" t="s">
        <v>32</v>
      </c>
      <c r="E8" s="11" t="s">
        <v>33</v>
      </c>
      <c r="F8" s="11"/>
      <c r="G8" s="59" t="s">
        <v>34</v>
      </c>
      <c r="H8" s="9" t="s">
        <v>67</v>
      </c>
      <c r="I8" s="9" t="s">
        <v>27</v>
      </c>
      <c r="J8" s="33">
        <v>180</v>
      </c>
      <c r="K8" s="33">
        <v>180</v>
      </c>
      <c r="L8" s="9">
        <v>138</v>
      </c>
      <c r="M8" s="9">
        <v>152</v>
      </c>
      <c r="N8" s="33">
        <v>180</v>
      </c>
      <c r="O8" s="33">
        <v>180</v>
      </c>
      <c r="P8" s="33">
        <v>180</v>
      </c>
      <c r="Q8" s="9">
        <f t="shared" si="0"/>
        <v>1190</v>
      </c>
      <c r="R8" s="53"/>
      <c r="S8" s="53"/>
      <c r="T8" s="55"/>
    </row>
    <row r="9" spans="1:20" s="54" customFormat="1" ht="15.75">
      <c r="A9" s="8">
        <v>1</v>
      </c>
      <c r="B9" s="9"/>
      <c r="C9" s="9">
        <v>5</v>
      </c>
      <c r="D9" s="11" t="s">
        <v>87</v>
      </c>
      <c r="E9" s="11" t="s">
        <v>88</v>
      </c>
      <c r="F9" s="11"/>
      <c r="G9" s="59" t="s">
        <v>89</v>
      </c>
      <c r="H9" s="9"/>
      <c r="I9" s="9" t="s">
        <v>19</v>
      </c>
      <c r="J9" s="33">
        <v>180</v>
      </c>
      <c r="K9" s="33">
        <v>180</v>
      </c>
      <c r="L9" s="33">
        <v>180</v>
      </c>
      <c r="M9" s="9">
        <v>130</v>
      </c>
      <c r="N9" s="33">
        <v>180</v>
      </c>
      <c r="O9" s="9">
        <v>154</v>
      </c>
      <c r="P9" s="33">
        <v>180</v>
      </c>
      <c r="Q9" s="9">
        <f t="shared" si="0"/>
        <v>1184</v>
      </c>
      <c r="R9" s="53"/>
      <c r="S9" s="53"/>
      <c r="T9" s="55"/>
    </row>
    <row r="10" spans="1:20" s="54" customFormat="1" ht="15.75">
      <c r="A10" s="8">
        <v>3</v>
      </c>
      <c r="B10" s="9"/>
      <c r="C10" s="9">
        <v>6</v>
      </c>
      <c r="D10" s="11" t="s">
        <v>91</v>
      </c>
      <c r="E10" s="11" t="s">
        <v>140</v>
      </c>
      <c r="F10" s="11" t="s">
        <v>20</v>
      </c>
      <c r="G10" s="59" t="s">
        <v>142</v>
      </c>
      <c r="H10" s="58" t="s">
        <v>122</v>
      </c>
      <c r="I10" s="9" t="s">
        <v>77</v>
      </c>
      <c r="J10" s="33">
        <v>180</v>
      </c>
      <c r="K10" s="9">
        <v>124</v>
      </c>
      <c r="L10" s="9">
        <v>150</v>
      </c>
      <c r="M10" s="33">
        <v>180</v>
      </c>
      <c r="N10" s="33">
        <v>180</v>
      </c>
      <c r="O10" s="33">
        <v>180</v>
      </c>
      <c r="P10" s="33">
        <v>180</v>
      </c>
      <c r="Q10" s="9">
        <f t="shared" si="0"/>
        <v>1174</v>
      </c>
      <c r="R10" s="53"/>
      <c r="S10" s="53"/>
      <c r="T10" s="55"/>
    </row>
    <row r="11" spans="1:20" s="54" customFormat="1" ht="15.75">
      <c r="A11" s="8">
        <v>3</v>
      </c>
      <c r="B11" s="9"/>
      <c r="C11" s="9">
        <v>7</v>
      </c>
      <c r="D11" s="11" t="s">
        <v>58</v>
      </c>
      <c r="E11" s="11" t="s">
        <v>25</v>
      </c>
      <c r="F11" s="11"/>
      <c r="G11" s="59" t="s">
        <v>104</v>
      </c>
      <c r="H11" s="9" t="s">
        <v>105</v>
      </c>
      <c r="I11" s="9" t="s">
        <v>27</v>
      </c>
      <c r="J11" s="33">
        <v>180</v>
      </c>
      <c r="K11" s="33">
        <v>180</v>
      </c>
      <c r="L11" s="9">
        <v>129</v>
      </c>
      <c r="M11" s="9">
        <v>124</v>
      </c>
      <c r="N11" s="33">
        <v>180</v>
      </c>
      <c r="O11" s="33">
        <v>180</v>
      </c>
      <c r="P11" s="33">
        <v>180</v>
      </c>
      <c r="Q11" s="9">
        <f t="shared" si="0"/>
        <v>1153</v>
      </c>
      <c r="R11" s="53"/>
      <c r="S11" s="53"/>
      <c r="T11" s="55"/>
    </row>
    <row r="12" spans="1:20" s="54" customFormat="1" ht="15.75">
      <c r="A12" s="8">
        <v>4</v>
      </c>
      <c r="B12" s="9"/>
      <c r="C12" s="9">
        <v>8</v>
      </c>
      <c r="D12" s="11" t="s">
        <v>80</v>
      </c>
      <c r="E12" s="11" t="s">
        <v>81</v>
      </c>
      <c r="F12" s="11"/>
      <c r="G12" s="59" t="s">
        <v>82</v>
      </c>
      <c r="H12" s="9"/>
      <c r="I12" s="9" t="s">
        <v>83</v>
      </c>
      <c r="J12" s="9">
        <v>164</v>
      </c>
      <c r="K12" s="9">
        <v>139</v>
      </c>
      <c r="L12" s="33">
        <v>180</v>
      </c>
      <c r="M12" s="9">
        <v>124</v>
      </c>
      <c r="N12" s="33">
        <v>180</v>
      </c>
      <c r="O12" s="33">
        <v>180</v>
      </c>
      <c r="P12" s="33">
        <v>180</v>
      </c>
      <c r="Q12" s="9">
        <f t="shared" si="0"/>
        <v>1147</v>
      </c>
      <c r="R12" s="53"/>
      <c r="S12" s="53"/>
      <c r="T12" s="55"/>
    </row>
    <row r="13" spans="1:20" s="54" customFormat="1" ht="15.75">
      <c r="A13" s="8">
        <v>4</v>
      </c>
      <c r="B13" s="9"/>
      <c r="C13" s="9">
        <v>9</v>
      </c>
      <c r="D13" s="11" t="s">
        <v>61</v>
      </c>
      <c r="E13" s="11" t="s">
        <v>62</v>
      </c>
      <c r="F13" s="11"/>
      <c r="G13" s="59" t="s">
        <v>166</v>
      </c>
      <c r="H13" s="60" t="s">
        <v>152</v>
      </c>
      <c r="I13" s="9" t="s">
        <v>27</v>
      </c>
      <c r="J13" s="33">
        <v>180</v>
      </c>
      <c r="K13" s="33">
        <v>180</v>
      </c>
      <c r="L13" s="9">
        <v>174</v>
      </c>
      <c r="M13" s="33">
        <v>180</v>
      </c>
      <c r="N13" s="9">
        <v>158</v>
      </c>
      <c r="O13" s="9">
        <v>106</v>
      </c>
      <c r="P13" s="9">
        <v>148</v>
      </c>
      <c r="Q13" s="9">
        <f t="shared" si="0"/>
        <v>1126</v>
      </c>
      <c r="R13" s="53"/>
      <c r="S13" s="53"/>
      <c r="T13" s="55"/>
    </row>
    <row r="14" spans="1:20" s="54" customFormat="1" ht="15.75">
      <c r="A14" s="8">
        <v>3</v>
      </c>
      <c r="B14" s="9"/>
      <c r="C14" s="9">
        <v>10</v>
      </c>
      <c r="D14" s="11" t="s">
        <v>47</v>
      </c>
      <c r="E14" s="11" t="s">
        <v>18</v>
      </c>
      <c r="F14" s="11"/>
      <c r="G14" s="59" t="s">
        <v>106</v>
      </c>
      <c r="H14" s="9" t="s">
        <v>67</v>
      </c>
      <c r="I14" s="9" t="s">
        <v>27</v>
      </c>
      <c r="J14" s="33">
        <v>180</v>
      </c>
      <c r="K14" s="33">
        <v>180</v>
      </c>
      <c r="L14" s="9">
        <v>90</v>
      </c>
      <c r="M14" s="9">
        <v>90</v>
      </c>
      <c r="N14" s="33">
        <v>180</v>
      </c>
      <c r="O14" s="33">
        <v>180</v>
      </c>
      <c r="P14" s="33">
        <v>180</v>
      </c>
      <c r="Q14" s="9">
        <f t="shared" si="0"/>
        <v>1080</v>
      </c>
      <c r="R14" s="53"/>
      <c r="S14" s="53"/>
      <c r="T14" s="55"/>
    </row>
    <row r="15" spans="1:20" s="54" customFormat="1" ht="15.75">
      <c r="A15" s="8">
        <v>4</v>
      </c>
      <c r="B15" s="9"/>
      <c r="C15" s="9">
        <v>11</v>
      </c>
      <c r="D15" s="11" t="s">
        <v>102</v>
      </c>
      <c r="E15" s="11" t="s">
        <v>103</v>
      </c>
      <c r="F15" s="11"/>
      <c r="G15" s="59" t="s">
        <v>171</v>
      </c>
      <c r="H15" s="9" t="s">
        <v>66</v>
      </c>
      <c r="I15" s="9" t="s">
        <v>27</v>
      </c>
      <c r="J15" s="33">
        <v>180</v>
      </c>
      <c r="K15" s="9">
        <v>112</v>
      </c>
      <c r="L15" s="57">
        <v>180</v>
      </c>
      <c r="M15" s="9">
        <v>109</v>
      </c>
      <c r="N15" s="9">
        <v>133</v>
      </c>
      <c r="O15" s="9">
        <v>144</v>
      </c>
      <c r="P15" s="33">
        <v>180</v>
      </c>
      <c r="Q15" s="9">
        <f t="shared" si="0"/>
        <v>1038</v>
      </c>
      <c r="R15" s="53"/>
      <c r="S15" s="53"/>
      <c r="T15" s="55"/>
    </row>
    <row r="16" spans="1:20" s="54" customFormat="1" ht="15.75">
      <c r="A16" s="8">
        <v>5</v>
      </c>
      <c r="B16" s="9"/>
      <c r="C16" s="9">
        <v>12</v>
      </c>
      <c r="D16" s="11" t="s">
        <v>96</v>
      </c>
      <c r="E16" s="11" t="s">
        <v>97</v>
      </c>
      <c r="F16" s="11" t="s">
        <v>20</v>
      </c>
      <c r="G16" s="59" t="s">
        <v>155</v>
      </c>
      <c r="H16" s="60" t="s">
        <v>152</v>
      </c>
      <c r="I16" s="9" t="s">
        <v>27</v>
      </c>
      <c r="J16" s="9">
        <v>158</v>
      </c>
      <c r="K16" s="9">
        <v>169</v>
      </c>
      <c r="L16" s="9">
        <v>172</v>
      </c>
      <c r="M16" s="9">
        <v>47</v>
      </c>
      <c r="N16" s="33">
        <v>180</v>
      </c>
      <c r="O16" s="9">
        <v>125</v>
      </c>
      <c r="P16" s="9">
        <v>130</v>
      </c>
      <c r="Q16" s="9">
        <f t="shared" si="0"/>
        <v>981</v>
      </c>
      <c r="R16" s="53"/>
      <c r="S16" s="53"/>
      <c r="T16" s="55"/>
    </row>
    <row r="17" spans="1:20" s="54" customFormat="1" ht="15.75">
      <c r="A17" s="8">
        <v>2</v>
      </c>
      <c r="B17" s="9"/>
      <c r="C17" s="9">
        <v>13</v>
      </c>
      <c r="D17" s="11" t="s">
        <v>95</v>
      </c>
      <c r="E17" s="11" t="s">
        <v>63</v>
      </c>
      <c r="F17" s="11" t="s">
        <v>20</v>
      </c>
      <c r="G17" s="59" t="s">
        <v>167</v>
      </c>
      <c r="H17" s="60" t="s">
        <v>152</v>
      </c>
      <c r="I17" s="9" t="s">
        <v>27</v>
      </c>
      <c r="J17" s="33">
        <v>180</v>
      </c>
      <c r="K17" s="9">
        <v>179</v>
      </c>
      <c r="L17" s="9">
        <v>125</v>
      </c>
      <c r="M17" s="9">
        <v>153</v>
      </c>
      <c r="N17" s="9">
        <v>128</v>
      </c>
      <c r="O17" s="9">
        <v>71</v>
      </c>
      <c r="P17" s="9">
        <v>133</v>
      </c>
      <c r="Q17" s="9">
        <f t="shared" si="0"/>
        <v>969</v>
      </c>
      <c r="R17" s="53"/>
      <c r="S17" s="53"/>
      <c r="T17" s="55"/>
    </row>
    <row r="18" spans="1:20" s="54" customFormat="1" ht="15.75">
      <c r="A18" s="8">
        <v>2</v>
      </c>
      <c r="B18" s="9"/>
      <c r="C18" s="9">
        <v>14</v>
      </c>
      <c r="D18" s="11" t="s">
        <v>100</v>
      </c>
      <c r="E18" s="11" t="s">
        <v>36</v>
      </c>
      <c r="F18" s="11"/>
      <c r="G18" s="59" t="s">
        <v>101</v>
      </c>
      <c r="H18" s="9" t="s">
        <v>67</v>
      </c>
      <c r="I18" s="9" t="s">
        <v>27</v>
      </c>
      <c r="J18" s="33">
        <v>180</v>
      </c>
      <c r="K18" s="9">
        <v>149</v>
      </c>
      <c r="L18" s="33">
        <v>180</v>
      </c>
      <c r="M18" s="9">
        <v>84</v>
      </c>
      <c r="N18" s="9">
        <v>0</v>
      </c>
      <c r="O18" s="33">
        <v>180</v>
      </c>
      <c r="P18" s="33">
        <v>180</v>
      </c>
      <c r="Q18" s="9">
        <f t="shared" si="0"/>
        <v>953</v>
      </c>
      <c r="R18" s="53"/>
      <c r="S18" s="53"/>
      <c r="T18" s="55"/>
    </row>
    <row r="19" spans="1:20" s="54" customFormat="1" ht="15.75">
      <c r="A19" s="8">
        <v>2</v>
      </c>
      <c r="B19" s="9"/>
      <c r="C19" s="9">
        <v>15</v>
      </c>
      <c r="D19" s="11" t="s">
        <v>137</v>
      </c>
      <c r="E19" s="11" t="s">
        <v>138</v>
      </c>
      <c r="F19" s="11" t="s">
        <v>20</v>
      </c>
      <c r="G19" s="59" t="s">
        <v>150</v>
      </c>
      <c r="H19" s="9" t="s">
        <v>68</v>
      </c>
      <c r="I19" s="9" t="s">
        <v>27</v>
      </c>
      <c r="J19" s="33">
        <v>180</v>
      </c>
      <c r="K19" s="9">
        <v>141</v>
      </c>
      <c r="L19" s="9">
        <v>129</v>
      </c>
      <c r="M19" s="33">
        <v>180</v>
      </c>
      <c r="N19" s="9">
        <v>0</v>
      </c>
      <c r="O19" s="9">
        <v>133</v>
      </c>
      <c r="P19" s="9">
        <v>97</v>
      </c>
      <c r="Q19" s="9">
        <f t="shared" si="0"/>
        <v>860</v>
      </c>
      <c r="R19" s="53"/>
      <c r="S19" s="53"/>
      <c r="T19" s="55"/>
    </row>
    <row r="20" spans="1:20" s="54" customFormat="1" ht="15.75">
      <c r="A20" s="8">
        <v>5</v>
      </c>
      <c r="B20" s="9"/>
      <c r="C20" s="9">
        <v>16</v>
      </c>
      <c r="D20" s="11" t="s">
        <v>94</v>
      </c>
      <c r="E20" s="11" t="s">
        <v>92</v>
      </c>
      <c r="F20" s="11" t="s">
        <v>20</v>
      </c>
      <c r="G20" s="59" t="s">
        <v>168</v>
      </c>
      <c r="H20" s="60" t="s">
        <v>152</v>
      </c>
      <c r="I20" s="9" t="s">
        <v>27</v>
      </c>
      <c r="J20" s="9">
        <v>111</v>
      </c>
      <c r="K20" s="9">
        <v>103</v>
      </c>
      <c r="L20" s="9">
        <v>139</v>
      </c>
      <c r="M20" s="9">
        <v>111</v>
      </c>
      <c r="N20" s="9">
        <v>96</v>
      </c>
      <c r="O20" s="9">
        <v>146</v>
      </c>
      <c r="P20" s="9">
        <v>141</v>
      </c>
      <c r="Q20" s="9">
        <f t="shared" si="0"/>
        <v>847</v>
      </c>
      <c r="R20" s="53"/>
      <c r="S20" s="53"/>
      <c r="T20" s="55"/>
    </row>
    <row r="21" spans="1:20" s="54" customFormat="1" ht="15.75">
      <c r="A21" s="8">
        <v>5</v>
      </c>
      <c r="B21" s="9"/>
      <c r="C21" s="9">
        <v>17</v>
      </c>
      <c r="D21" s="11" t="s">
        <v>64</v>
      </c>
      <c r="E21" s="11" t="s">
        <v>92</v>
      </c>
      <c r="F21" s="11"/>
      <c r="G21" s="59" t="s">
        <v>169</v>
      </c>
      <c r="H21" s="60" t="s">
        <v>152</v>
      </c>
      <c r="I21" s="9" t="s">
        <v>27</v>
      </c>
      <c r="J21" s="9">
        <v>127</v>
      </c>
      <c r="K21" s="9">
        <v>128</v>
      </c>
      <c r="L21" s="9">
        <v>77</v>
      </c>
      <c r="M21" s="9">
        <v>153</v>
      </c>
      <c r="N21" s="33">
        <v>180</v>
      </c>
      <c r="O21" s="9">
        <v>95</v>
      </c>
      <c r="P21" s="9">
        <v>0</v>
      </c>
      <c r="Q21" s="9">
        <f t="shared" si="0"/>
        <v>760</v>
      </c>
      <c r="R21" s="53"/>
      <c r="S21" s="53"/>
      <c r="T21" s="55"/>
    </row>
    <row r="22" spans="1:20" s="54" customFormat="1" ht="15.75">
      <c r="A22" s="8">
        <v>6</v>
      </c>
      <c r="B22" s="9"/>
      <c r="C22" s="9">
        <v>18</v>
      </c>
      <c r="D22" s="11" t="s">
        <v>98</v>
      </c>
      <c r="E22" s="11" t="s">
        <v>99</v>
      </c>
      <c r="F22" s="11"/>
      <c r="G22" s="59" t="s">
        <v>172</v>
      </c>
      <c r="H22" s="9" t="s">
        <v>67</v>
      </c>
      <c r="I22" s="9" t="s">
        <v>27</v>
      </c>
      <c r="J22" s="9">
        <v>0</v>
      </c>
      <c r="K22" s="9">
        <v>136</v>
      </c>
      <c r="L22" s="9">
        <v>0</v>
      </c>
      <c r="M22" s="33">
        <v>180</v>
      </c>
      <c r="N22" s="33">
        <v>180</v>
      </c>
      <c r="O22" s="9">
        <v>0</v>
      </c>
      <c r="P22" s="33">
        <v>180</v>
      </c>
      <c r="Q22" s="9">
        <f t="shared" si="0"/>
        <v>676</v>
      </c>
      <c r="R22" s="53"/>
      <c r="S22" s="53"/>
      <c r="T22" s="55"/>
    </row>
    <row r="23" spans="1:20" s="54" customFormat="1" ht="15.75">
      <c r="A23" s="8">
        <v>6</v>
      </c>
      <c r="B23" s="9"/>
      <c r="C23" s="9">
        <v>19</v>
      </c>
      <c r="D23" s="11" t="s">
        <v>159</v>
      </c>
      <c r="E23" s="11" t="s">
        <v>18</v>
      </c>
      <c r="F23" s="11"/>
      <c r="G23" s="59" t="s">
        <v>158</v>
      </c>
      <c r="H23" s="9" t="s">
        <v>67</v>
      </c>
      <c r="I23" s="9" t="s">
        <v>27</v>
      </c>
      <c r="J23" s="9">
        <v>146</v>
      </c>
      <c r="K23" s="9">
        <v>74</v>
      </c>
      <c r="L23" s="9">
        <v>115</v>
      </c>
      <c r="M23" s="9">
        <v>76</v>
      </c>
      <c r="N23" s="9">
        <v>126</v>
      </c>
      <c r="O23" s="9">
        <v>66</v>
      </c>
      <c r="P23" s="9">
        <v>40</v>
      </c>
      <c r="Q23" s="9">
        <f t="shared" si="0"/>
        <v>643</v>
      </c>
      <c r="R23" s="53"/>
      <c r="S23" s="53"/>
      <c r="T23" s="55"/>
    </row>
    <row r="24" spans="1:20" s="54" customFormat="1" ht="15.75">
      <c r="A24" s="8">
        <v>6</v>
      </c>
      <c r="B24" s="9"/>
      <c r="C24" s="9">
        <v>20</v>
      </c>
      <c r="D24" s="11" t="s">
        <v>45</v>
      </c>
      <c r="E24" s="11" t="s">
        <v>23</v>
      </c>
      <c r="F24" s="11" t="s">
        <v>20</v>
      </c>
      <c r="G24" s="59" t="s">
        <v>79</v>
      </c>
      <c r="H24" s="9" t="s">
        <v>78</v>
      </c>
      <c r="I24" s="9" t="s">
        <v>27</v>
      </c>
      <c r="J24" s="33">
        <v>180</v>
      </c>
      <c r="K24" s="9">
        <v>64</v>
      </c>
      <c r="L24" s="9">
        <v>60</v>
      </c>
      <c r="M24" s="9">
        <v>49</v>
      </c>
      <c r="N24" s="9">
        <v>97</v>
      </c>
      <c r="O24" s="9">
        <v>107</v>
      </c>
      <c r="P24" s="9">
        <v>82</v>
      </c>
      <c r="Q24" s="9">
        <f t="shared" si="0"/>
        <v>639</v>
      </c>
      <c r="R24" s="53"/>
      <c r="S24" s="53"/>
      <c r="T24" s="55"/>
    </row>
    <row r="25" spans="1:20" s="54" customFormat="1" ht="15.75">
      <c r="A25" s="8">
        <v>7</v>
      </c>
      <c r="B25" s="9"/>
      <c r="C25" s="9">
        <v>21</v>
      </c>
      <c r="D25" s="11" t="s">
        <v>162</v>
      </c>
      <c r="E25" s="11" t="s">
        <v>163</v>
      </c>
      <c r="F25" s="11"/>
      <c r="G25" s="59" t="s">
        <v>165</v>
      </c>
      <c r="H25" s="9" t="s">
        <v>67</v>
      </c>
      <c r="I25" s="9" t="s">
        <v>27</v>
      </c>
      <c r="J25" s="33">
        <v>180</v>
      </c>
      <c r="K25" s="9">
        <v>90</v>
      </c>
      <c r="L25" s="57">
        <v>180</v>
      </c>
      <c r="M25" s="9">
        <v>58</v>
      </c>
      <c r="N25" s="9">
        <v>131</v>
      </c>
      <c r="O25" s="9">
        <v>0</v>
      </c>
      <c r="P25" s="9">
        <v>0</v>
      </c>
      <c r="Q25" s="9">
        <f t="shared" si="0"/>
        <v>639</v>
      </c>
      <c r="R25" s="53"/>
      <c r="S25" s="53"/>
      <c r="T25" s="55"/>
    </row>
    <row r="26" spans="1:20" s="54" customFormat="1" ht="15.75">
      <c r="A26" s="8">
        <v>8</v>
      </c>
      <c r="B26" s="9"/>
      <c r="C26" s="9">
        <v>22</v>
      </c>
      <c r="D26" s="11" t="s">
        <v>143</v>
      </c>
      <c r="E26" s="11" t="s">
        <v>144</v>
      </c>
      <c r="F26" s="11"/>
      <c r="G26" s="59" t="s">
        <v>145</v>
      </c>
      <c r="H26" s="9"/>
      <c r="I26" s="9" t="s">
        <v>170</v>
      </c>
      <c r="J26" s="9">
        <v>133</v>
      </c>
      <c r="K26" s="9">
        <v>78</v>
      </c>
      <c r="L26" s="9">
        <v>116</v>
      </c>
      <c r="M26" s="9">
        <v>117</v>
      </c>
      <c r="N26" s="9">
        <v>129</v>
      </c>
      <c r="O26" s="9">
        <v>0</v>
      </c>
      <c r="P26" s="9">
        <v>0</v>
      </c>
      <c r="Q26" s="9">
        <f t="shared" si="0"/>
        <v>573</v>
      </c>
      <c r="R26" s="53"/>
      <c r="S26" s="53"/>
      <c r="T26" s="55"/>
    </row>
    <row r="27" spans="1:20" s="54" customFormat="1" ht="15.75">
      <c r="A27" s="8">
        <v>8</v>
      </c>
      <c r="B27" s="9"/>
      <c r="C27" s="9">
        <v>23</v>
      </c>
      <c r="D27" s="11" t="s">
        <v>160</v>
      </c>
      <c r="E27" s="11" t="s">
        <v>161</v>
      </c>
      <c r="F27" s="11"/>
      <c r="G27" s="59" t="s">
        <v>164</v>
      </c>
      <c r="H27" s="9" t="s">
        <v>67</v>
      </c>
      <c r="I27" s="9" t="s">
        <v>27</v>
      </c>
      <c r="J27" s="9">
        <v>38</v>
      </c>
      <c r="K27" s="9">
        <v>100</v>
      </c>
      <c r="L27" s="9">
        <v>132</v>
      </c>
      <c r="M27" s="9">
        <v>68</v>
      </c>
      <c r="N27" s="9">
        <v>40</v>
      </c>
      <c r="O27" s="9">
        <v>32</v>
      </c>
      <c r="P27" s="9">
        <v>50</v>
      </c>
      <c r="Q27" s="9">
        <f t="shared" si="0"/>
        <v>460</v>
      </c>
      <c r="R27" s="53"/>
      <c r="S27" s="53"/>
      <c r="T27" s="55"/>
    </row>
    <row r="28" spans="1:20" s="54" customFormat="1" ht="15.75">
      <c r="A28" s="8">
        <v>8</v>
      </c>
      <c r="B28" s="9"/>
      <c r="C28" s="9">
        <v>24</v>
      </c>
      <c r="D28" s="11" t="s">
        <v>148</v>
      </c>
      <c r="E28" s="11" t="s">
        <v>149</v>
      </c>
      <c r="F28" s="11" t="s">
        <v>20</v>
      </c>
      <c r="G28" s="59" t="s">
        <v>151</v>
      </c>
      <c r="H28" s="9" t="s">
        <v>68</v>
      </c>
      <c r="I28" s="9" t="s">
        <v>27</v>
      </c>
      <c r="J28" s="9">
        <v>145</v>
      </c>
      <c r="K28" s="9">
        <v>32</v>
      </c>
      <c r="L28" s="9">
        <v>38</v>
      </c>
      <c r="M28" s="33">
        <v>180</v>
      </c>
      <c r="N28" s="9">
        <v>0</v>
      </c>
      <c r="O28" s="9">
        <v>0</v>
      </c>
      <c r="P28" s="9">
        <v>0</v>
      </c>
      <c r="Q28" s="9">
        <f t="shared" si="0"/>
        <v>395</v>
      </c>
      <c r="R28" s="53"/>
      <c r="S28" s="53"/>
      <c r="T28" s="55"/>
    </row>
    <row r="29" spans="1:20" s="4" customFormat="1" ht="15.75">
      <c r="A29" s="18"/>
      <c r="B29" s="18"/>
      <c r="C29" s="18"/>
      <c r="D29" s="20"/>
      <c r="E29" s="20"/>
      <c r="F29" s="19"/>
      <c r="G29" s="22"/>
      <c r="H29" s="19"/>
      <c r="I29" s="18"/>
      <c r="J29" s="30" t="s">
        <v>65</v>
      </c>
      <c r="K29" s="30"/>
      <c r="L29" s="30"/>
      <c r="M29" s="30"/>
      <c r="N29" s="30"/>
      <c r="O29" s="30"/>
      <c r="P29" s="30"/>
      <c r="Q29" s="18"/>
      <c r="R29" s="30"/>
      <c r="S29" s="30"/>
      <c r="T29" s="30"/>
    </row>
    <row r="30" spans="1:20" s="4" customFormat="1" ht="15.75">
      <c r="A30" s="18"/>
      <c r="B30" s="18"/>
      <c r="C30" s="18"/>
      <c r="D30" s="20"/>
      <c r="E30" s="20"/>
      <c r="F30" s="19"/>
      <c r="G30" s="22"/>
      <c r="H30" s="19"/>
      <c r="I30" s="18"/>
      <c r="J30" s="30"/>
      <c r="K30" s="30"/>
      <c r="L30" s="30"/>
      <c r="M30" s="30"/>
      <c r="N30" s="30"/>
      <c r="O30" s="30"/>
      <c r="P30" s="30"/>
      <c r="Q30" s="18"/>
      <c r="R30" s="31"/>
      <c r="S30" s="31"/>
      <c r="T30" s="31"/>
    </row>
    <row r="31" spans="1:20" s="4" customFormat="1" ht="15.75">
      <c r="A31" s="18"/>
      <c r="B31" s="18"/>
      <c r="C31" s="18"/>
      <c r="D31" s="20"/>
      <c r="E31" s="20"/>
      <c r="F31" s="19"/>
      <c r="G31" s="22"/>
      <c r="H31" s="19"/>
      <c r="I31" s="18"/>
      <c r="J31" s="30"/>
      <c r="K31" s="30"/>
      <c r="L31" s="30"/>
      <c r="M31" s="30"/>
      <c r="N31" s="30"/>
      <c r="O31" s="30"/>
      <c r="P31" s="30"/>
      <c r="Q31" s="18"/>
      <c r="R31" s="31"/>
      <c r="S31" s="31"/>
      <c r="T31" s="31"/>
    </row>
    <row r="32" spans="1:20" s="4" customFormat="1" ht="15.75">
      <c r="A32" s="18"/>
      <c r="B32" s="18"/>
      <c r="C32" s="18"/>
      <c r="D32" s="20"/>
      <c r="E32" s="20"/>
      <c r="F32" s="19"/>
      <c r="G32" s="22"/>
      <c r="H32" s="19"/>
      <c r="I32" s="18"/>
      <c r="J32" s="30"/>
      <c r="K32" s="30"/>
      <c r="L32" s="30"/>
      <c r="M32" s="30"/>
      <c r="N32" s="30"/>
      <c r="O32" s="30"/>
      <c r="P32" s="30"/>
      <c r="Q32" s="18"/>
      <c r="R32" s="31"/>
      <c r="S32" s="31"/>
      <c r="T32" s="31"/>
    </row>
    <row r="33" spans="1:20" s="4" customFormat="1" ht="15.75">
      <c r="A33" s="18"/>
      <c r="B33" s="18"/>
      <c r="C33" s="18"/>
      <c r="D33" s="20"/>
      <c r="E33" s="20"/>
      <c r="F33" s="19"/>
      <c r="G33" s="22"/>
      <c r="H33" s="19"/>
      <c r="I33" s="18"/>
      <c r="J33" s="30"/>
      <c r="K33" s="30"/>
      <c r="L33" s="30"/>
      <c r="M33" s="30"/>
      <c r="N33" s="30"/>
      <c r="O33" s="30"/>
      <c r="P33" s="30"/>
      <c r="Q33" s="18"/>
      <c r="R33" s="31"/>
      <c r="S33" s="31"/>
      <c r="T33" s="31"/>
    </row>
    <row r="34" spans="1:20" s="4" customFormat="1" ht="15.75">
      <c r="A34" s="18"/>
      <c r="B34" s="18"/>
      <c r="C34" s="18"/>
      <c r="D34" s="20"/>
      <c r="E34" s="20"/>
      <c r="F34" s="19"/>
      <c r="G34" s="22"/>
      <c r="H34" s="19"/>
      <c r="I34" s="18"/>
      <c r="J34" s="30"/>
      <c r="K34" s="30"/>
      <c r="L34" s="30"/>
      <c r="M34" s="30"/>
      <c r="N34" s="30"/>
      <c r="O34" s="30"/>
      <c r="P34" s="30"/>
      <c r="Q34" s="18"/>
      <c r="R34" s="31"/>
      <c r="S34" s="31"/>
      <c r="T34" s="31"/>
    </row>
    <row r="35" spans="1:20" s="4" customFormat="1" ht="15.75">
      <c r="A35" s="18"/>
      <c r="B35" s="18"/>
      <c r="C35" s="18"/>
      <c r="D35" s="20"/>
      <c r="E35" s="20"/>
      <c r="F35" s="19"/>
      <c r="G35" s="22"/>
      <c r="H35" s="19"/>
      <c r="I35" s="18"/>
      <c r="J35" s="30"/>
      <c r="K35" s="30"/>
      <c r="L35" s="30"/>
      <c r="M35" s="30"/>
      <c r="N35" s="30"/>
      <c r="O35" s="30"/>
      <c r="P35" s="30"/>
      <c r="Q35" s="18"/>
      <c r="R35" s="31"/>
      <c r="S35" s="31"/>
      <c r="T35" s="31"/>
    </row>
    <row r="36" spans="1:20" s="4" customFormat="1" ht="15.75">
      <c r="A36" s="18"/>
      <c r="B36" s="18"/>
      <c r="C36" s="18"/>
      <c r="D36" s="20"/>
      <c r="E36" s="20"/>
      <c r="F36" s="19"/>
      <c r="G36" s="22"/>
      <c r="H36" s="19"/>
      <c r="I36" s="18"/>
      <c r="J36" s="30"/>
      <c r="K36" s="30"/>
      <c r="L36" s="30"/>
      <c r="M36" s="30"/>
      <c r="N36" s="30"/>
      <c r="O36" s="30"/>
      <c r="P36" s="30"/>
      <c r="Q36" s="18"/>
      <c r="R36" s="31"/>
      <c r="S36" s="31"/>
      <c r="T36" s="31"/>
    </row>
    <row r="37" spans="1:20" s="4" customFormat="1" ht="15.75">
      <c r="A37" s="18"/>
      <c r="B37" s="18"/>
      <c r="C37" s="18"/>
      <c r="D37" s="20"/>
      <c r="E37" s="20"/>
      <c r="F37" s="19"/>
      <c r="G37" s="22"/>
      <c r="H37" s="19"/>
      <c r="I37" s="18"/>
      <c r="J37" s="30"/>
      <c r="K37" s="30"/>
      <c r="L37" s="30"/>
      <c r="M37" s="30"/>
      <c r="N37" s="30"/>
      <c r="O37" s="30"/>
      <c r="P37" s="30"/>
      <c r="Q37" s="18"/>
      <c r="R37" s="31"/>
      <c r="S37" s="31"/>
      <c r="T37" s="31"/>
    </row>
    <row r="38" spans="1:10" ht="15.75">
      <c r="A38" s="18"/>
      <c r="B38" s="18"/>
      <c r="C38" s="18"/>
      <c r="D38" s="20"/>
      <c r="E38" s="20"/>
      <c r="F38" s="19"/>
      <c r="G38" s="22"/>
      <c r="H38" s="19"/>
      <c r="I38" s="18"/>
      <c r="J38" s="17"/>
    </row>
    <row r="39" spans="1:10" ht="15.75">
      <c r="A39" s="18"/>
      <c r="B39" s="18"/>
      <c r="C39" s="18"/>
      <c r="D39" s="20"/>
      <c r="E39" s="20"/>
      <c r="F39" s="19"/>
      <c r="G39" s="22"/>
      <c r="H39" s="19"/>
      <c r="I39" s="18"/>
      <c r="J39" s="17"/>
    </row>
    <row r="40" spans="1:10" ht="15.75">
      <c r="A40" s="18"/>
      <c r="B40" s="18"/>
      <c r="C40" s="18"/>
      <c r="D40" s="20"/>
      <c r="E40" s="20"/>
      <c r="F40" s="19"/>
      <c r="G40" s="22"/>
      <c r="H40" s="19"/>
      <c r="I40" s="18"/>
      <c r="J40" s="17"/>
    </row>
    <row r="41" spans="1:10" ht="15.75">
      <c r="A41" s="18"/>
      <c r="B41" s="18"/>
      <c r="C41" s="18"/>
      <c r="D41" s="20"/>
      <c r="E41" s="20"/>
      <c r="F41" s="19"/>
      <c r="G41" s="22"/>
      <c r="H41" s="19"/>
      <c r="I41" s="18"/>
      <c r="J41" s="17"/>
    </row>
    <row r="42" spans="1:10" ht="15.75">
      <c r="A42" s="18"/>
      <c r="B42" s="18"/>
      <c r="C42" s="18"/>
      <c r="D42" s="20"/>
      <c r="E42" s="20"/>
      <c r="F42" s="19"/>
      <c r="G42" s="22"/>
      <c r="H42" s="19"/>
      <c r="I42" s="18"/>
      <c r="J42" s="17"/>
    </row>
    <row r="43" spans="1:10" ht="15.75">
      <c r="A43" s="18"/>
      <c r="B43" s="18"/>
      <c r="C43" s="18"/>
      <c r="D43" s="20"/>
      <c r="E43" s="20"/>
      <c r="F43" s="19"/>
      <c r="G43" s="22"/>
      <c r="H43" s="19"/>
      <c r="I43" s="18"/>
      <c r="J43" s="17"/>
    </row>
    <row r="44" spans="1:10" ht="15.75">
      <c r="A44" s="18"/>
      <c r="B44" s="18"/>
      <c r="C44" s="18"/>
      <c r="D44" s="20"/>
      <c r="E44" s="20"/>
      <c r="F44" s="19"/>
      <c r="G44" s="22"/>
      <c r="H44" s="19"/>
      <c r="I44" s="18"/>
      <c r="J44" s="17"/>
    </row>
    <row r="45" spans="1:10" ht="15.75">
      <c r="A45" s="18"/>
      <c r="B45" s="18"/>
      <c r="C45" s="18"/>
      <c r="D45" s="20"/>
      <c r="E45" s="20"/>
      <c r="F45" s="19"/>
      <c r="G45" s="22"/>
      <c r="H45" s="19"/>
      <c r="I45" s="18"/>
      <c r="J45" s="17"/>
    </row>
    <row r="46" spans="1:10" ht="15.75">
      <c r="A46" s="18"/>
      <c r="B46" s="18"/>
      <c r="C46" s="18"/>
      <c r="D46" s="20"/>
      <c r="E46" s="20"/>
      <c r="F46" s="19"/>
      <c r="G46" s="22"/>
      <c r="H46" s="19"/>
      <c r="I46" s="18"/>
      <c r="J46" s="17"/>
    </row>
    <row r="47" spans="1:10" ht="15.75">
      <c r="A47" s="18"/>
      <c r="B47" s="18"/>
      <c r="C47" s="18"/>
      <c r="D47" s="20"/>
      <c r="E47" s="20"/>
      <c r="F47" s="19"/>
      <c r="G47" s="22"/>
      <c r="H47" s="19"/>
      <c r="I47" s="18"/>
      <c r="J47" s="17"/>
    </row>
    <row r="48" spans="1:10" ht="15.75">
      <c r="A48" s="18"/>
      <c r="B48" s="18"/>
      <c r="C48" s="18"/>
      <c r="D48" s="20"/>
      <c r="E48" s="20"/>
      <c r="F48" s="19"/>
      <c r="G48" s="22"/>
      <c r="H48" s="19"/>
      <c r="I48" s="18"/>
      <c r="J48" s="17"/>
    </row>
    <row r="49" spans="1:10" ht="15.75">
      <c r="A49" s="18"/>
      <c r="B49" s="18"/>
      <c r="C49" s="18"/>
      <c r="D49" s="20"/>
      <c r="E49" s="20"/>
      <c r="F49" s="19"/>
      <c r="G49" s="22"/>
      <c r="H49" s="19"/>
      <c r="I49" s="18"/>
      <c r="J49" s="17"/>
    </row>
    <row r="50" spans="1:10" ht="15.75">
      <c r="A50" s="18"/>
      <c r="B50" s="18"/>
      <c r="C50" s="18"/>
      <c r="D50" s="20"/>
      <c r="E50" s="20"/>
      <c r="F50" s="19"/>
      <c r="G50" s="20"/>
      <c r="H50" s="19"/>
      <c r="I50" s="18"/>
      <c r="J50" s="17"/>
    </row>
    <row r="51" spans="1:10" ht="15.75">
      <c r="A51" s="18"/>
      <c r="B51" s="18"/>
      <c r="C51" s="18"/>
      <c r="D51" s="20"/>
      <c r="E51" s="20"/>
      <c r="F51" s="19"/>
      <c r="G51" s="22"/>
      <c r="H51" s="19"/>
      <c r="I51" s="18"/>
      <c r="J51" s="17"/>
    </row>
    <row r="52" spans="1:10" ht="15.75">
      <c r="A52" s="18"/>
      <c r="B52" s="18"/>
      <c r="C52" s="18"/>
      <c r="D52" s="20"/>
      <c r="E52" s="20"/>
      <c r="F52" s="19"/>
      <c r="G52" s="22"/>
      <c r="H52" s="19"/>
      <c r="I52" s="18"/>
      <c r="J52" s="17"/>
    </row>
    <row r="53" spans="1:10" ht="15.75">
      <c r="A53" s="18"/>
      <c r="B53" s="18"/>
      <c r="C53" s="18"/>
      <c r="D53" s="20"/>
      <c r="E53" s="20"/>
      <c r="F53" s="19"/>
      <c r="G53" s="22"/>
      <c r="H53" s="19"/>
      <c r="I53" s="18"/>
      <c r="J53" s="17"/>
    </row>
    <row r="54" spans="1:10" ht="15.75">
      <c r="A54" s="18"/>
      <c r="B54" s="18"/>
      <c r="C54" s="18"/>
      <c r="D54" s="20"/>
      <c r="E54" s="20"/>
      <c r="F54" s="19"/>
      <c r="G54" s="22"/>
      <c r="H54" s="19"/>
      <c r="I54" s="18"/>
      <c r="J54" s="17"/>
    </row>
    <row r="55" spans="1:10" ht="15.75">
      <c r="A55" s="18"/>
      <c r="B55" s="18"/>
      <c r="C55" s="18"/>
      <c r="D55" s="20"/>
      <c r="E55" s="20"/>
      <c r="F55" s="19"/>
      <c r="G55" s="22"/>
      <c r="H55" s="19"/>
      <c r="I55" s="18"/>
      <c r="J55" s="17"/>
    </row>
    <row r="56" spans="1:10" ht="15.75">
      <c r="A56" s="18"/>
      <c r="B56" s="18"/>
      <c r="C56" s="18"/>
      <c r="D56" s="20"/>
      <c r="E56" s="20"/>
      <c r="F56" s="19"/>
      <c r="G56" s="22"/>
      <c r="H56" s="19"/>
      <c r="I56" s="18"/>
      <c r="J56" s="17"/>
    </row>
    <row r="57" spans="1:10" ht="15.75">
      <c r="A57" s="18"/>
      <c r="B57" s="18"/>
      <c r="C57" s="18"/>
      <c r="D57" s="20"/>
      <c r="E57" s="20"/>
      <c r="F57" s="19"/>
      <c r="G57" s="22"/>
      <c r="H57" s="19"/>
      <c r="I57" s="18"/>
      <c r="J57" s="17"/>
    </row>
    <row r="58" spans="1:10" ht="12.75">
      <c r="A58" s="15"/>
      <c r="B58" s="15"/>
      <c r="C58" s="16"/>
      <c r="D58" s="24"/>
      <c r="E58" s="24"/>
      <c r="F58" s="15"/>
      <c r="G58" s="26"/>
      <c r="H58" s="15"/>
      <c r="I58" s="16"/>
      <c r="J58" s="17"/>
    </row>
    <row r="59" spans="1:10" ht="12.75">
      <c r="A59" s="15"/>
      <c r="B59" s="15"/>
      <c r="C59" s="16"/>
      <c r="D59" s="24"/>
      <c r="E59" s="24"/>
      <c r="F59" s="15"/>
      <c r="G59" s="26"/>
      <c r="H59" s="15"/>
      <c r="I59" s="16"/>
      <c r="J59" s="17"/>
    </row>
    <row r="60" spans="1:10" ht="12.75">
      <c r="A60" s="15"/>
      <c r="B60" s="15"/>
      <c r="C60" s="16"/>
      <c r="D60" s="24"/>
      <c r="E60" s="24"/>
      <c r="F60" s="15"/>
      <c r="G60" s="26"/>
      <c r="H60" s="15"/>
      <c r="I60" s="16"/>
      <c r="J60" s="17"/>
    </row>
    <row r="61" spans="1:10" ht="12.75">
      <c r="A61" s="15"/>
      <c r="B61" s="15"/>
      <c r="C61" s="16"/>
      <c r="D61" s="24"/>
      <c r="E61" s="24"/>
      <c r="F61" s="15"/>
      <c r="G61" s="26"/>
      <c r="H61" s="15"/>
      <c r="I61" s="16"/>
      <c r="J61" s="17"/>
    </row>
  </sheetData>
  <sheetProtection/>
  <mergeCells count="2">
    <mergeCell ref="C1:T1"/>
    <mergeCell ref="A2:T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80" zoomScaleNormal="80" zoomScalePageLayoutView="0" workbookViewId="0" topLeftCell="A1">
      <selection activeCell="A2" sqref="A2:S2"/>
    </sheetView>
  </sheetViews>
  <sheetFormatPr defaultColWidth="9.140625" defaultRowHeight="12.75"/>
  <cols>
    <col min="1" max="1" width="11.57421875" style="0" customWidth="1"/>
    <col min="2" max="2" width="5.57421875" style="0" customWidth="1"/>
    <col min="3" max="3" width="16.57421875" style="0" customWidth="1"/>
    <col min="4" max="4" width="14.8515625" style="0" customWidth="1"/>
    <col min="5" max="5" width="4.7109375" style="0" customWidth="1"/>
    <col min="6" max="6" width="15.00390625" style="1" customWidth="1"/>
    <col min="7" max="7" width="12.57421875" style="0" customWidth="1"/>
    <col min="8" max="8" width="12.57421875" style="1" customWidth="1"/>
    <col min="9" max="16" width="7.57421875" style="2" customWidth="1"/>
    <col min="17" max="18" width="10.7109375" style="2" customWidth="1"/>
    <col min="19" max="19" width="7.57421875" style="2" customWidth="1"/>
  </cols>
  <sheetData>
    <row r="1" spans="1:19" ht="30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ht="30" customHeight="1">
      <c r="A2" s="68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35"/>
    </row>
    <row r="3" spans="2:19" ht="2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.75">
      <c r="A4" s="42" t="s">
        <v>30</v>
      </c>
      <c r="B4" s="42" t="s">
        <v>31</v>
      </c>
      <c r="C4" s="42" t="s">
        <v>12</v>
      </c>
      <c r="D4" s="42" t="s">
        <v>11</v>
      </c>
      <c r="E4" s="42" t="s">
        <v>20</v>
      </c>
      <c r="F4" s="42" t="s">
        <v>14</v>
      </c>
      <c r="G4" s="42" t="s">
        <v>135</v>
      </c>
      <c r="H4" s="42" t="s">
        <v>16</v>
      </c>
      <c r="I4" s="42" t="s">
        <v>3</v>
      </c>
      <c r="J4" s="42" t="s">
        <v>4</v>
      </c>
      <c r="K4" s="42" t="s">
        <v>5</v>
      </c>
      <c r="L4" s="42" t="s">
        <v>6</v>
      </c>
      <c r="M4" s="42" t="s">
        <v>7</v>
      </c>
      <c r="N4" s="42" t="s">
        <v>8</v>
      </c>
      <c r="O4" s="42" t="s">
        <v>9</v>
      </c>
      <c r="P4" s="42" t="s">
        <v>10</v>
      </c>
      <c r="Q4" s="42" t="s">
        <v>133</v>
      </c>
      <c r="R4" s="42" t="s">
        <v>134</v>
      </c>
      <c r="S4" s="42" t="s">
        <v>10</v>
      </c>
    </row>
    <row r="5" spans="1:19" s="56" customFormat="1" ht="15.75">
      <c r="A5" s="43">
        <v>9</v>
      </c>
      <c r="B5" s="11">
        <v>1</v>
      </c>
      <c r="C5" s="11" t="s">
        <v>86</v>
      </c>
      <c r="D5" s="11" t="s">
        <v>99</v>
      </c>
      <c r="E5" s="11"/>
      <c r="F5" s="12">
        <v>3023</v>
      </c>
      <c r="G5" s="9" t="s">
        <v>136</v>
      </c>
      <c r="H5" s="9" t="s">
        <v>19</v>
      </c>
      <c r="I5" s="14">
        <v>180</v>
      </c>
      <c r="J5" s="14">
        <v>180</v>
      </c>
      <c r="K5" s="14">
        <v>180</v>
      </c>
      <c r="L5" s="14">
        <v>180</v>
      </c>
      <c r="M5" s="14">
        <v>180</v>
      </c>
      <c r="N5" s="14">
        <v>180</v>
      </c>
      <c r="O5" s="14">
        <v>180</v>
      </c>
      <c r="P5" s="33">
        <f aca="true" t="shared" si="0" ref="P5:P20">SUM(I5:O5)</f>
        <v>1260</v>
      </c>
      <c r="Q5" s="10">
        <v>241</v>
      </c>
      <c r="R5" s="10">
        <f>SUM(P5:Q5)</f>
        <v>1501</v>
      </c>
      <c r="S5" s="44"/>
    </row>
    <row r="6" spans="1:19" s="56" customFormat="1" ht="15.75">
      <c r="A6" s="43">
        <v>4</v>
      </c>
      <c r="B6" s="11">
        <v>2</v>
      </c>
      <c r="C6" s="11" t="s">
        <v>123</v>
      </c>
      <c r="D6" s="11" t="s">
        <v>124</v>
      </c>
      <c r="E6" s="11" t="s">
        <v>20</v>
      </c>
      <c r="F6" s="12" t="s">
        <v>125</v>
      </c>
      <c r="G6" s="58" t="s">
        <v>177</v>
      </c>
      <c r="H6" s="9" t="s">
        <v>77</v>
      </c>
      <c r="I6" s="14">
        <v>180</v>
      </c>
      <c r="J6" s="14">
        <v>180</v>
      </c>
      <c r="K6" s="14">
        <v>180</v>
      </c>
      <c r="L6" s="14">
        <v>180</v>
      </c>
      <c r="M6" s="14">
        <v>180</v>
      </c>
      <c r="N6" s="14">
        <v>180</v>
      </c>
      <c r="O6" s="14">
        <v>180</v>
      </c>
      <c r="P6" s="33">
        <f t="shared" si="0"/>
        <v>1260</v>
      </c>
      <c r="Q6" s="10">
        <v>179</v>
      </c>
      <c r="R6" s="10">
        <f>SUM(P6:Q6)</f>
        <v>1439</v>
      </c>
      <c r="S6" s="44"/>
    </row>
    <row r="7" spans="1:19" s="56" customFormat="1" ht="15.75">
      <c r="A7" s="43">
        <v>4</v>
      </c>
      <c r="B7" s="11">
        <v>3</v>
      </c>
      <c r="C7" s="11" t="s">
        <v>90</v>
      </c>
      <c r="D7" s="11" t="s">
        <v>75</v>
      </c>
      <c r="E7" s="11"/>
      <c r="F7" s="11" t="s">
        <v>141</v>
      </c>
      <c r="G7" s="58" t="s">
        <v>122</v>
      </c>
      <c r="H7" s="9" t="s">
        <v>77</v>
      </c>
      <c r="I7" s="11">
        <v>166</v>
      </c>
      <c r="J7" s="14">
        <v>180</v>
      </c>
      <c r="K7" s="14">
        <v>180</v>
      </c>
      <c r="L7" s="14">
        <v>180</v>
      </c>
      <c r="M7" s="14">
        <v>180</v>
      </c>
      <c r="N7" s="14">
        <v>180</v>
      </c>
      <c r="O7" s="14">
        <v>180</v>
      </c>
      <c r="P7" s="9">
        <f t="shared" si="0"/>
        <v>1246</v>
      </c>
      <c r="Q7" s="10"/>
      <c r="R7" s="10"/>
      <c r="S7" s="44"/>
    </row>
    <row r="8" spans="1:19" s="56" customFormat="1" ht="15.75">
      <c r="A8" s="43">
        <v>6</v>
      </c>
      <c r="B8" s="11">
        <v>4</v>
      </c>
      <c r="C8" s="11" t="s">
        <v>48</v>
      </c>
      <c r="D8" s="11" t="s">
        <v>69</v>
      </c>
      <c r="E8" s="11"/>
      <c r="F8" s="11" t="s">
        <v>111</v>
      </c>
      <c r="G8" s="11"/>
      <c r="H8" s="9" t="s">
        <v>15</v>
      </c>
      <c r="I8" s="11">
        <v>168</v>
      </c>
      <c r="J8" s="14">
        <v>180</v>
      </c>
      <c r="K8" s="14">
        <v>180</v>
      </c>
      <c r="L8" s="11">
        <v>177</v>
      </c>
      <c r="M8" s="14">
        <v>180</v>
      </c>
      <c r="N8" s="14">
        <v>180</v>
      </c>
      <c r="O8" s="14">
        <v>180</v>
      </c>
      <c r="P8" s="9">
        <f t="shared" si="0"/>
        <v>1245</v>
      </c>
      <c r="Q8" s="10"/>
      <c r="R8" s="10"/>
      <c r="S8" s="44"/>
    </row>
    <row r="9" spans="1:19" s="56" customFormat="1" ht="15.75">
      <c r="A9" s="43">
        <v>5</v>
      </c>
      <c r="B9" s="11">
        <v>5</v>
      </c>
      <c r="C9" s="11" t="s">
        <v>116</v>
      </c>
      <c r="D9" s="11" t="s">
        <v>117</v>
      </c>
      <c r="E9" s="11"/>
      <c r="F9" s="12" t="s">
        <v>118</v>
      </c>
      <c r="G9" s="11"/>
      <c r="H9" s="9" t="s">
        <v>15</v>
      </c>
      <c r="I9" s="14">
        <v>180</v>
      </c>
      <c r="J9" s="14">
        <v>180</v>
      </c>
      <c r="K9" s="11">
        <v>150</v>
      </c>
      <c r="L9" s="14">
        <v>180</v>
      </c>
      <c r="M9" s="14">
        <v>180</v>
      </c>
      <c r="N9" s="14">
        <v>180</v>
      </c>
      <c r="O9" s="14">
        <v>180</v>
      </c>
      <c r="P9" s="9">
        <f t="shared" si="0"/>
        <v>1230</v>
      </c>
      <c r="Q9" s="10"/>
      <c r="R9" s="10"/>
      <c r="S9" s="44"/>
    </row>
    <row r="10" spans="1:19" s="56" customFormat="1" ht="15.75">
      <c r="A10" s="43">
        <v>9</v>
      </c>
      <c r="B10" s="11">
        <v>6</v>
      </c>
      <c r="C10" s="11" t="s">
        <v>46</v>
      </c>
      <c r="D10" s="11" t="s">
        <v>99</v>
      </c>
      <c r="E10" s="11"/>
      <c r="F10" s="12">
        <v>3170</v>
      </c>
      <c r="G10" s="9" t="s">
        <v>136</v>
      </c>
      <c r="H10" s="9" t="s">
        <v>19</v>
      </c>
      <c r="I10" s="11">
        <v>132</v>
      </c>
      <c r="J10" s="14">
        <v>180</v>
      </c>
      <c r="K10" s="14">
        <v>180</v>
      </c>
      <c r="L10" s="14">
        <v>180</v>
      </c>
      <c r="M10" s="14">
        <v>180</v>
      </c>
      <c r="N10" s="14">
        <v>180</v>
      </c>
      <c r="O10" s="14">
        <v>180</v>
      </c>
      <c r="P10" s="9">
        <f t="shared" si="0"/>
        <v>1212</v>
      </c>
      <c r="Q10" s="10"/>
      <c r="R10" s="10"/>
      <c r="S10" s="44"/>
    </row>
    <row r="11" spans="1:19" s="56" customFormat="1" ht="15.75">
      <c r="A11" s="43">
        <v>8</v>
      </c>
      <c r="B11" s="11">
        <v>7</v>
      </c>
      <c r="C11" s="11" t="s">
        <v>47</v>
      </c>
      <c r="D11" s="11" t="s">
        <v>18</v>
      </c>
      <c r="E11" s="11"/>
      <c r="F11" s="11" t="s">
        <v>106</v>
      </c>
      <c r="G11" s="11" t="s">
        <v>67</v>
      </c>
      <c r="H11" s="9" t="s">
        <v>27</v>
      </c>
      <c r="I11" s="11">
        <v>177</v>
      </c>
      <c r="J11" s="14">
        <v>180</v>
      </c>
      <c r="K11" s="14">
        <v>180</v>
      </c>
      <c r="L11" s="11">
        <v>149</v>
      </c>
      <c r="M11" s="11">
        <v>156</v>
      </c>
      <c r="N11" s="14">
        <v>180</v>
      </c>
      <c r="O11" s="14">
        <v>180</v>
      </c>
      <c r="P11" s="9">
        <f t="shared" si="0"/>
        <v>1202</v>
      </c>
      <c r="Q11" s="10"/>
      <c r="R11" s="10"/>
      <c r="S11" s="44"/>
    </row>
    <row r="12" spans="1:19" s="56" customFormat="1" ht="15.75">
      <c r="A12" s="43">
        <v>7</v>
      </c>
      <c r="B12" s="11">
        <v>8</v>
      </c>
      <c r="C12" s="11" t="s">
        <v>38</v>
      </c>
      <c r="D12" s="11" t="s">
        <v>39</v>
      </c>
      <c r="E12" s="11"/>
      <c r="F12" s="11" t="s">
        <v>40</v>
      </c>
      <c r="G12" s="11" t="s">
        <v>107</v>
      </c>
      <c r="H12" s="9" t="s">
        <v>27</v>
      </c>
      <c r="I12" s="14">
        <v>180</v>
      </c>
      <c r="J12" s="14">
        <v>180</v>
      </c>
      <c r="K12" s="14">
        <v>180</v>
      </c>
      <c r="L12" s="11">
        <v>149</v>
      </c>
      <c r="M12" s="11">
        <v>165</v>
      </c>
      <c r="N12" s="11">
        <v>162</v>
      </c>
      <c r="O12" s="14">
        <v>180</v>
      </c>
      <c r="P12" s="9">
        <f t="shared" si="0"/>
        <v>1196</v>
      </c>
      <c r="Q12" s="10"/>
      <c r="R12" s="10"/>
      <c r="S12" s="44"/>
    </row>
    <row r="13" spans="1:19" s="56" customFormat="1" ht="15.75">
      <c r="A13" s="43">
        <v>7</v>
      </c>
      <c r="B13" s="11">
        <v>9</v>
      </c>
      <c r="C13" s="11" t="s">
        <v>2</v>
      </c>
      <c r="D13" s="11" t="s">
        <v>21</v>
      </c>
      <c r="E13" s="11" t="s">
        <v>20</v>
      </c>
      <c r="F13" s="11" t="s">
        <v>28</v>
      </c>
      <c r="G13" s="11" t="s">
        <v>107</v>
      </c>
      <c r="H13" s="9" t="s">
        <v>27</v>
      </c>
      <c r="I13" s="11">
        <v>158</v>
      </c>
      <c r="J13" s="14">
        <v>180</v>
      </c>
      <c r="K13" s="11">
        <v>135</v>
      </c>
      <c r="L13" s="14">
        <v>180</v>
      </c>
      <c r="M13" s="14">
        <v>180</v>
      </c>
      <c r="N13" s="14">
        <v>180</v>
      </c>
      <c r="O13" s="14">
        <v>180</v>
      </c>
      <c r="P13" s="9">
        <f t="shared" si="0"/>
        <v>1193</v>
      </c>
      <c r="Q13" s="10"/>
      <c r="R13" s="10"/>
      <c r="S13" s="44"/>
    </row>
    <row r="14" spans="1:19" s="56" customFormat="1" ht="15.75">
      <c r="A14" s="43">
        <v>6</v>
      </c>
      <c r="B14" s="11">
        <v>10</v>
      </c>
      <c r="C14" s="11" t="s">
        <v>114</v>
      </c>
      <c r="D14" s="11" t="s">
        <v>51</v>
      </c>
      <c r="E14" s="11"/>
      <c r="F14" s="11" t="s">
        <v>115</v>
      </c>
      <c r="G14" s="11"/>
      <c r="H14" s="9" t="s">
        <v>15</v>
      </c>
      <c r="I14" s="14">
        <v>180</v>
      </c>
      <c r="J14" s="14">
        <v>180</v>
      </c>
      <c r="K14" s="14">
        <v>180</v>
      </c>
      <c r="L14" s="14">
        <v>180</v>
      </c>
      <c r="M14" s="14">
        <v>180</v>
      </c>
      <c r="N14" s="14">
        <v>180</v>
      </c>
      <c r="O14" s="11">
        <v>108</v>
      </c>
      <c r="P14" s="9">
        <f t="shared" si="0"/>
        <v>1188</v>
      </c>
      <c r="Q14" s="10"/>
      <c r="R14" s="10"/>
      <c r="S14" s="44"/>
    </row>
    <row r="15" spans="1:19" s="56" customFormat="1" ht="15.75">
      <c r="A15" s="43">
        <v>8</v>
      </c>
      <c r="B15" s="11">
        <v>11</v>
      </c>
      <c r="C15" s="11" t="s">
        <v>43</v>
      </c>
      <c r="D15" s="11" t="s">
        <v>44</v>
      </c>
      <c r="E15" s="11"/>
      <c r="F15" s="11" t="s">
        <v>108</v>
      </c>
      <c r="G15" s="11" t="s">
        <v>107</v>
      </c>
      <c r="H15" s="9" t="s">
        <v>27</v>
      </c>
      <c r="I15" s="14">
        <v>180</v>
      </c>
      <c r="J15" s="11">
        <v>75</v>
      </c>
      <c r="K15" s="14">
        <v>180</v>
      </c>
      <c r="L15" s="14">
        <v>180</v>
      </c>
      <c r="M15" s="14">
        <v>180</v>
      </c>
      <c r="N15" s="14">
        <v>180</v>
      </c>
      <c r="O15" s="11">
        <v>153</v>
      </c>
      <c r="P15" s="9">
        <f t="shared" si="0"/>
        <v>1128</v>
      </c>
      <c r="Q15" s="10"/>
      <c r="R15" s="10"/>
      <c r="S15" s="44"/>
    </row>
    <row r="16" spans="1:19" s="56" customFormat="1" ht="15.75">
      <c r="A16" s="43">
        <v>5</v>
      </c>
      <c r="B16" s="11">
        <v>12</v>
      </c>
      <c r="C16" s="11" t="s">
        <v>52</v>
      </c>
      <c r="D16" s="11" t="s">
        <v>53</v>
      </c>
      <c r="E16" s="11"/>
      <c r="F16" s="11" t="s">
        <v>110</v>
      </c>
      <c r="G16" s="11" t="s">
        <v>109</v>
      </c>
      <c r="H16" s="9" t="s">
        <v>15</v>
      </c>
      <c r="I16" s="14">
        <v>180</v>
      </c>
      <c r="J16" s="14">
        <v>180</v>
      </c>
      <c r="K16" s="11">
        <v>131</v>
      </c>
      <c r="L16" s="11">
        <v>128</v>
      </c>
      <c r="M16" s="14">
        <v>180</v>
      </c>
      <c r="N16" s="14">
        <v>180</v>
      </c>
      <c r="O16" s="11">
        <v>100</v>
      </c>
      <c r="P16" s="9">
        <f t="shared" si="0"/>
        <v>1079</v>
      </c>
      <c r="Q16" s="10"/>
      <c r="R16" s="10"/>
      <c r="S16" s="44"/>
    </row>
    <row r="17" spans="1:19" s="56" customFormat="1" ht="15.75">
      <c r="A17" s="43">
        <v>7</v>
      </c>
      <c r="B17" s="11">
        <v>13</v>
      </c>
      <c r="C17" s="11" t="s">
        <v>13</v>
      </c>
      <c r="D17" s="11" t="s">
        <v>70</v>
      </c>
      <c r="E17" s="11"/>
      <c r="F17" s="11" t="s">
        <v>29</v>
      </c>
      <c r="G17" s="11" t="s">
        <v>107</v>
      </c>
      <c r="H17" s="9" t="s">
        <v>27</v>
      </c>
      <c r="I17" s="14">
        <v>180</v>
      </c>
      <c r="J17" s="14">
        <v>180</v>
      </c>
      <c r="K17" s="11">
        <v>98</v>
      </c>
      <c r="L17" s="11">
        <v>139</v>
      </c>
      <c r="M17" s="14">
        <v>180</v>
      </c>
      <c r="N17" s="11">
        <v>164</v>
      </c>
      <c r="O17" s="11">
        <v>128</v>
      </c>
      <c r="P17" s="9">
        <f t="shared" si="0"/>
        <v>1069</v>
      </c>
      <c r="Q17" s="10"/>
      <c r="R17" s="10"/>
      <c r="S17" s="44"/>
    </row>
    <row r="18" spans="1:19" s="56" customFormat="1" ht="15.75">
      <c r="A18" s="43">
        <v>5</v>
      </c>
      <c r="B18" s="11">
        <v>14</v>
      </c>
      <c r="C18" s="11" t="s">
        <v>119</v>
      </c>
      <c r="D18" s="11" t="s">
        <v>120</v>
      </c>
      <c r="E18" s="11"/>
      <c r="F18" s="11">
        <v>5200030188</v>
      </c>
      <c r="G18" s="11"/>
      <c r="H18" s="9" t="s">
        <v>121</v>
      </c>
      <c r="I18" s="14">
        <v>180</v>
      </c>
      <c r="J18" s="14">
        <v>180</v>
      </c>
      <c r="K18" s="14">
        <v>180</v>
      </c>
      <c r="L18" s="14">
        <v>180</v>
      </c>
      <c r="M18" s="11">
        <v>81</v>
      </c>
      <c r="N18" s="11">
        <v>75</v>
      </c>
      <c r="O18" s="14">
        <v>180</v>
      </c>
      <c r="P18" s="9">
        <f t="shared" si="0"/>
        <v>1056</v>
      </c>
      <c r="Q18" s="10"/>
      <c r="R18" s="10"/>
      <c r="S18" s="44"/>
    </row>
    <row r="19" spans="1:19" s="56" customFormat="1" ht="15.75">
      <c r="A19" s="43">
        <v>4</v>
      </c>
      <c r="B19" s="11">
        <v>15</v>
      </c>
      <c r="C19" s="11" t="s">
        <v>126</v>
      </c>
      <c r="D19" s="11" t="s">
        <v>124</v>
      </c>
      <c r="E19" s="11"/>
      <c r="F19" s="12" t="s">
        <v>127</v>
      </c>
      <c r="G19" s="58" t="s">
        <v>177</v>
      </c>
      <c r="H19" s="9" t="s">
        <v>77</v>
      </c>
      <c r="I19" s="11">
        <v>119</v>
      </c>
      <c r="J19" s="14">
        <v>180</v>
      </c>
      <c r="K19" s="14">
        <v>180</v>
      </c>
      <c r="L19" s="11">
        <v>139</v>
      </c>
      <c r="M19" s="11">
        <v>0</v>
      </c>
      <c r="N19" s="11">
        <v>0</v>
      </c>
      <c r="O19" s="11">
        <v>0</v>
      </c>
      <c r="P19" s="9">
        <f t="shared" si="0"/>
        <v>618</v>
      </c>
      <c r="Q19" s="10"/>
      <c r="R19" s="10"/>
      <c r="S19" s="44"/>
    </row>
    <row r="20" spans="1:19" s="56" customFormat="1" ht="15.75">
      <c r="A20" s="43">
        <v>6</v>
      </c>
      <c r="B20" s="11">
        <v>16</v>
      </c>
      <c r="C20" s="11" t="s">
        <v>49</v>
      </c>
      <c r="D20" s="11" t="s">
        <v>50</v>
      </c>
      <c r="E20" s="11"/>
      <c r="F20" s="11" t="s">
        <v>112</v>
      </c>
      <c r="G20" s="11" t="s">
        <v>113</v>
      </c>
      <c r="H20" s="9" t="s">
        <v>15</v>
      </c>
      <c r="I20" s="11">
        <v>142</v>
      </c>
      <c r="J20" s="14">
        <v>180</v>
      </c>
      <c r="K20" s="11">
        <v>140</v>
      </c>
      <c r="L20" s="11">
        <v>9</v>
      </c>
      <c r="M20" s="11">
        <v>0</v>
      </c>
      <c r="N20" s="11">
        <v>0</v>
      </c>
      <c r="O20" s="11">
        <v>0</v>
      </c>
      <c r="P20" s="9">
        <f t="shared" si="0"/>
        <v>471</v>
      </c>
      <c r="Q20" s="10"/>
      <c r="R20" s="10"/>
      <c r="S20" s="44"/>
    </row>
    <row r="21" spans="1:9" ht="15.75">
      <c r="A21" s="18"/>
      <c r="B21" s="18"/>
      <c r="C21" s="19"/>
      <c r="D21" s="19"/>
      <c r="E21" s="19"/>
      <c r="F21" s="20"/>
      <c r="G21" s="19"/>
      <c r="H21" s="18"/>
      <c r="I21" s="17"/>
    </row>
    <row r="22" spans="1:9" ht="15.75">
      <c r="A22" s="18"/>
      <c r="B22" s="18"/>
      <c r="C22" s="21"/>
      <c r="D22" s="21"/>
      <c r="E22" s="19"/>
      <c r="F22" s="18"/>
      <c r="G22" s="19"/>
      <c r="H22" s="18"/>
      <c r="I22" s="17"/>
    </row>
    <row r="23" spans="1:9" ht="12.75">
      <c r="A23" s="15"/>
      <c r="B23" s="15"/>
      <c r="C23" s="15"/>
      <c r="D23" s="15"/>
      <c r="E23" s="15"/>
      <c r="F23" s="16"/>
      <c r="G23" s="15"/>
      <c r="H23" s="16"/>
      <c r="I23" s="17"/>
    </row>
    <row r="24" spans="1:20" ht="30">
      <c r="A24" s="67" t="s">
        <v>73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36"/>
    </row>
    <row r="25" spans="1:20" ht="30" customHeight="1">
      <c r="A25" s="68" t="s">
        <v>71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34"/>
      <c r="T25" s="35"/>
    </row>
    <row r="26" spans="2:19" ht="2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7" customFormat="1" ht="12.75">
      <c r="A27" s="42" t="s">
        <v>30</v>
      </c>
      <c r="B27" s="42" t="s">
        <v>31</v>
      </c>
      <c r="C27" s="42" t="s">
        <v>12</v>
      </c>
      <c r="D27" s="42" t="s">
        <v>11</v>
      </c>
      <c r="E27" s="42" t="s">
        <v>20</v>
      </c>
      <c r="F27" s="42" t="s">
        <v>14</v>
      </c>
      <c r="G27" s="42" t="s">
        <v>17</v>
      </c>
      <c r="H27" s="42" t="s">
        <v>16</v>
      </c>
      <c r="I27" s="42" t="s">
        <v>3</v>
      </c>
      <c r="J27" s="42" t="s">
        <v>4</v>
      </c>
      <c r="K27" s="42" t="s">
        <v>5</v>
      </c>
      <c r="L27" s="42" t="s">
        <v>6</v>
      </c>
      <c r="M27" s="42" t="s">
        <v>7</v>
      </c>
      <c r="N27" s="42" t="s">
        <v>8</v>
      </c>
      <c r="O27" s="42" t="s">
        <v>9</v>
      </c>
      <c r="P27" s="42" t="s">
        <v>10</v>
      </c>
      <c r="Q27" s="42" t="s">
        <v>133</v>
      </c>
      <c r="R27" s="42" t="s">
        <v>134</v>
      </c>
      <c r="S27" s="42" t="s">
        <v>10</v>
      </c>
    </row>
    <row r="28" spans="1:22" s="56" customFormat="1" ht="15.75">
      <c r="A28" s="8">
        <v>2</v>
      </c>
      <c r="B28" s="9">
        <v>1</v>
      </c>
      <c r="C28" s="11" t="s">
        <v>35</v>
      </c>
      <c r="D28" s="11" t="s">
        <v>26</v>
      </c>
      <c r="E28" s="9"/>
      <c r="F28" s="11" t="s">
        <v>128</v>
      </c>
      <c r="G28" s="9" t="s">
        <v>109</v>
      </c>
      <c r="H28" s="9" t="s">
        <v>15</v>
      </c>
      <c r="I28" s="33">
        <v>180</v>
      </c>
      <c r="J28" s="33">
        <v>180</v>
      </c>
      <c r="K28" s="33">
        <v>180</v>
      </c>
      <c r="L28" s="33">
        <v>180</v>
      </c>
      <c r="M28" s="33">
        <v>180</v>
      </c>
      <c r="N28" s="33">
        <v>180</v>
      </c>
      <c r="O28" s="33">
        <v>180</v>
      </c>
      <c r="P28" s="33">
        <f aca="true" t="shared" si="1" ref="P28:P33">SUM(I28:O28)</f>
        <v>1260</v>
      </c>
      <c r="Q28" s="10"/>
      <c r="R28" s="10"/>
      <c r="S28" s="44"/>
      <c r="V28" s="61"/>
    </row>
    <row r="29" spans="1:19" s="56" customFormat="1" ht="15.75">
      <c r="A29" s="8">
        <v>1</v>
      </c>
      <c r="B29" s="9">
        <v>2</v>
      </c>
      <c r="C29" s="11" t="s">
        <v>41</v>
      </c>
      <c r="D29" s="11" t="s">
        <v>42</v>
      </c>
      <c r="E29" s="9"/>
      <c r="F29" s="11">
        <v>2784</v>
      </c>
      <c r="G29" s="52" t="s">
        <v>175</v>
      </c>
      <c r="H29" s="9" t="s">
        <v>37</v>
      </c>
      <c r="I29" s="33">
        <v>180</v>
      </c>
      <c r="J29" s="33">
        <v>180</v>
      </c>
      <c r="K29" s="33">
        <v>180</v>
      </c>
      <c r="L29" s="33">
        <v>180</v>
      </c>
      <c r="M29" s="33">
        <v>180</v>
      </c>
      <c r="N29" s="33">
        <v>180</v>
      </c>
      <c r="O29" s="9">
        <v>178</v>
      </c>
      <c r="P29" s="9">
        <f t="shared" si="1"/>
        <v>1258</v>
      </c>
      <c r="Q29" s="10"/>
      <c r="R29" s="10"/>
      <c r="S29" s="44"/>
    </row>
    <row r="30" spans="1:19" s="56" customFormat="1" ht="15.75">
      <c r="A30" s="8">
        <v>1</v>
      </c>
      <c r="B30" s="9">
        <v>3</v>
      </c>
      <c r="C30" s="11" t="s">
        <v>146</v>
      </c>
      <c r="D30" s="11" t="s">
        <v>147</v>
      </c>
      <c r="E30" s="9"/>
      <c r="F30" s="11" t="s">
        <v>173</v>
      </c>
      <c r="G30" s="9" t="s">
        <v>174</v>
      </c>
      <c r="H30" s="9" t="s">
        <v>121</v>
      </c>
      <c r="I30" s="33">
        <v>180</v>
      </c>
      <c r="J30" s="33">
        <v>180</v>
      </c>
      <c r="K30" s="33">
        <v>180</v>
      </c>
      <c r="L30" s="9">
        <v>160</v>
      </c>
      <c r="M30" s="33">
        <v>180</v>
      </c>
      <c r="N30" s="9">
        <v>180</v>
      </c>
      <c r="O30" s="33">
        <v>180</v>
      </c>
      <c r="P30" s="9">
        <f t="shared" si="1"/>
        <v>1240</v>
      </c>
      <c r="Q30" s="10"/>
      <c r="R30" s="10"/>
      <c r="S30" s="44"/>
    </row>
    <row r="31" spans="1:19" s="56" customFormat="1" ht="15.75">
      <c r="A31" s="8">
        <v>2</v>
      </c>
      <c r="B31" s="9">
        <v>4</v>
      </c>
      <c r="C31" s="11" t="s">
        <v>129</v>
      </c>
      <c r="D31" s="11" t="s">
        <v>21</v>
      </c>
      <c r="E31" s="9"/>
      <c r="F31" s="11" t="s">
        <v>22</v>
      </c>
      <c r="G31" s="9" t="s">
        <v>107</v>
      </c>
      <c r="H31" s="9" t="s">
        <v>27</v>
      </c>
      <c r="I31" s="9">
        <v>146</v>
      </c>
      <c r="J31" s="33">
        <v>180</v>
      </c>
      <c r="K31" s="33">
        <v>180</v>
      </c>
      <c r="L31" s="33">
        <v>180</v>
      </c>
      <c r="M31" s="33">
        <v>180</v>
      </c>
      <c r="N31" s="33">
        <v>180</v>
      </c>
      <c r="O31" s="9">
        <v>157</v>
      </c>
      <c r="P31" s="9">
        <f t="shared" si="1"/>
        <v>1203</v>
      </c>
      <c r="Q31" s="10"/>
      <c r="R31" s="10"/>
      <c r="S31" s="44"/>
    </row>
    <row r="32" spans="1:19" s="56" customFormat="1" ht="15.75">
      <c r="A32" s="8">
        <v>1</v>
      </c>
      <c r="B32" s="9">
        <v>5</v>
      </c>
      <c r="C32" s="11" t="s">
        <v>54</v>
      </c>
      <c r="D32" s="11" t="s">
        <v>55</v>
      </c>
      <c r="E32" s="9"/>
      <c r="F32" s="11" t="s">
        <v>56</v>
      </c>
      <c r="G32" s="9" t="s">
        <v>176</v>
      </c>
      <c r="H32" s="9" t="s">
        <v>57</v>
      </c>
      <c r="I32" s="33">
        <v>180</v>
      </c>
      <c r="J32" s="33">
        <v>180</v>
      </c>
      <c r="K32" s="9">
        <v>139</v>
      </c>
      <c r="L32" s="33">
        <v>180</v>
      </c>
      <c r="M32" s="9">
        <v>149</v>
      </c>
      <c r="N32" s="9">
        <v>115</v>
      </c>
      <c r="O32" s="33">
        <v>180</v>
      </c>
      <c r="P32" s="9">
        <f t="shared" si="1"/>
        <v>1123</v>
      </c>
      <c r="Q32" s="10"/>
      <c r="R32" s="10"/>
      <c r="S32" s="44"/>
    </row>
    <row r="33" spans="1:19" s="56" customFormat="1" ht="15.75">
      <c r="A33" s="8">
        <v>2</v>
      </c>
      <c r="B33" s="9">
        <v>6</v>
      </c>
      <c r="C33" s="11" t="s">
        <v>130</v>
      </c>
      <c r="D33" s="11" t="s">
        <v>131</v>
      </c>
      <c r="E33" s="9"/>
      <c r="F33" s="11" t="s">
        <v>132</v>
      </c>
      <c r="G33" s="9" t="s">
        <v>93</v>
      </c>
      <c r="H33" s="9" t="s">
        <v>27</v>
      </c>
      <c r="I33" s="9">
        <v>172</v>
      </c>
      <c r="J33" s="33">
        <v>180</v>
      </c>
      <c r="K33" s="9">
        <v>0</v>
      </c>
      <c r="L33" s="33">
        <v>180</v>
      </c>
      <c r="M33" s="9">
        <v>161</v>
      </c>
      <c r="N33" s="9">
        <v>16</v>
      </c>
      <c r="O33" s="9">
        <v>0</v>
      </c>
      <c r="P33" s="9">
        <f t="shared" si="1"/>
        <v>709</v>
      </c>
      <c r="Q33" s="10"/>
      <c r="R33" s="10"/>
      <c r="S33" s="44"/>
    </row>
  </sheetData>
  <sheetProtection/>
  <mergeCells count="4">
    <mergeCell ref="A25:R25"/>
    <mergeCell ref="A1:S1"/>
    <mergeCell ref="A2:S2"/>
    <mergeCell ref="A24:S24"/>
  </mergeCells>
  <printOptions horizontalCentered="1" verticalCentered="1"/>
  <pageMargins left="0.35433070866141736" right="0.35433070866141736" top="0.1968503937007874" bottom="0.1968503937007874" header="0.5118110236220472" footer="0.5118110236220472"/>
  <pageSetup fitToHeight="0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3.421875" style="0" customWidth="1"/>
    <col min="3" max="3" width="18.00390625" style="0" customWidth="1"/>
    <col min="5" max="5" width="4.57421875" style="0" customWidth="1"/>
    <col min="6" max="6" width="11.57421875" style="0" customWidth="1"/>
    <col min="7" max="7" width="12.28125" style="0" customWidth="1"/>
    <col min="8" max="8" width="18.140625" style="1" customWidth="1"/>
    <col min="9" max="9" width="12.00390625" style="0" customWidth="1"/>
    <col min="10" max="10" width="11.140625" style="0" customWidth="1"/>
  </cols>
  <sheetData>
    <row r="3" spans="1:10" ht="12.75">
      <c r="A3" s="50" t="s">
        <v>31</v>
      </c>
      <c r="B3" s="48" t="s">
        <v>59</v>
      </c>
      <c r="C3" s="37"/>
      <c r="D3" s="64"/>
      <c r="E3" s="63"/>
      <c r="F3" s="63"/>
      <c r="G3" s="63"/>
      <c r="H3" s="15"/>
      <c r="I3" s="15"/>
      <c r="J3" s="51"/>
    </row>
    <row r="4" spans="1:10" ht="12.75">
      <c r="A4" s="38">
        <v>1</v>
      </c>
      <c r="B4" s="29" t="s">
        <v>156</v>
      </c>
      <c r="C4" s="29" t="s">
        <v>85</v>
      </c>
      <c r="D4" s="65" t="s">
        <v>19</v>
      </c>
      <c r="E4" s="49"/>
      <c r="F4" s="49"/>
      <c r="G4" s="28"/>
      <c r="H4" s="28"/>
      <c r="I4" s="28"/>
      <c r="J4" s="15"/>
    </row>
    <row r="5" spans="1:10" ht="12.75">
      <c r="A5" s="38">
        <v>2</v>
      </c>
      <c r="B5" s="28" t="s">
        <v>154</v>
      </c>
      <c r="C5" s="28" t="s">
        <v>25</v>
      </c>
      <c r="D5" s="65" t="s">
        <v>27</v>
      </c>
      <c r="E5" s="49"/>
      <c r="F5" s="49"/>
      <c r="G5" s="28"/>
      <c r="H5" s="28"/>
      <c r="I5" s="28"/>
      <c r="J5" s="15"/>
    </row>
    <row r="6" spans="1:10" ht="12.75">
      <c r="A6" s="38">
        <v>3</v>
      </c>
      <c r="B6" s="28" t="s">
        <v>153</v>
      </c>
      <c r="C6" s="28" t="s">
        <v>23</v>
      </c>
      <c r="D6" s="65" t="s">
        <v>27</v>
      </c>
      <c r="E6" s="49"/>
      <c r="F6" s="49"/>
      <c r="G6" s="28"/>
      <c r="H6" s="28"/>
      <c r="I6" s="28"/>
      <c r="J6" s="15"/>
    </row>
    <row r="7" spans="1:10" ht="12.75">
      <c r="A7" s="39" t="s">
        <v>60</v>
      </c>
      <c r="B7" s="40" t="s">
        <v>157</v>
      </c>
      <c r="C7" s="41" t="s">
        <v>76</v>
      </c>
      <c r="D7" s="66" t="s">
        <v>27</v>
      </c>
      <c r="E7" s="49"/>
      <c r="F7" s="49"/>
      <c r="G7" s="28"/>
      <c r="H7" s="28"/>
      <c r="I7" s="28"/>
      <c r="J7" s="15"/>
    </row>
    <row r="8" spans="2:10" ht="12.75">
      <c r="B8" s="28"/>
      <c r="C8" s="28"/>
      <c r="D8" s="6"/>
      <c r="E8" s="49"/>
      <c r="F8" s="49"/>
      <c r="G8" s="28"/>
      <c r="H8" s="28"/>
      <c r="I8" s="28"/>
      <c r="J8" s="15"/>
    </row>
    <row r="9" spans="1:10" ht="12.75">
      <c r="A9" s="15"/>
      <c r="B9" s="62" t="s">
        <v>178</v>
      </c>
      <c r="C9" s="28"/>
      <c r="D9" s="28"/>
      <c r="E9" s="49"/>
      <c r="F9" s="49"/>
      <c r="G9" s="28"/>
      <c r="H9" s="28"/>
      <c r="I9" s="28"/>
      <c r="J9" s="15"/>
    </row>
    <row r="10" spans="5:10" ht="12.75">
      <c r="E10" s="49"/>
      <c r="F10" s="49"/>
      <c r="G10" s="28"/>
      <c r="H10" s="29"/>
      <c r="I10" s="28"/>
      <c r="J10" s="51"/>
    </row>
    <row r="11" spans="5:10" ht="12.75">
      <c r="E11" s="49"/>
      <c r="F11" s="49"/>
      <c r="G11" s="28"/>
      <c r="H11" s="29"/>
      <c r="I11" s="28"/>
      <c r="J11" s="51"/>
    </row>
    <row r="12" spans="5:10" ht="12.75">
      <c r="E12" s="49"/>
      <c r="F12" s="49"/>
      <c r="G12" s="29"/>
      <c r="H12" s="29"/>
      <c r="I12" s="15"/>
      <c r="J12" s="51"/>
    </row>
    <row r="13" spans="5:10" ht="12.75">
      <c r="E13" s="49"/>
      <c r="F13" s="49"/>
      <c r="G13" s="29"/>
      <c r="H13" s="29"/>
      <c r="I13" s="15"/>
      <c r="J13" s="51"/>
    </row>
    <row r="14" spans="5:10" ht="12.75">
      <c r="E14" s="49"/>
      <c r="F14" s="49"/>
      <c r="G14" s="29"/>
      <c r="H14" s="29"/>
      <c r="I14" s="51"/>
      <c r="J14" s="15"/>
    </row>
    <row r="15" spans="4:10" ht="12.75">
      <c r="D15" s="13"/>
      <c r="E15" s="49"/>
      <c r="F15" s="49"/>
      <c r="G15" s="29"/>
      <c r="H15" s="29"/>
      <c r="I15" s="28"/>
      <c r="J15" s="15"/>
    </row>
    <row r="16" spans="5:10" ht="12.75">
      <c r="E16" s="49"/>
      <c r="F16" s="49"/>
      <c r="G16" s="29"/>
      <c r="H16" s="29"/>
      <c r="I16" s="28"/>
      <c r="J16" s="15"/>
    </row>
    <row r="17" spans="5:10" ht="12.75">
      <c r="E17" s="49"/>
      <c r="F17" s="49"/>
      <c r="G17" s="29"/>
      <c r="H17" s="29"/>
      <c r="I17" s="28"/>
      <c r="J17" s="15"/>
    </row>
    <row r="18" spans="5:10" ht="12.75">
      <c r="E18" s="49"/>
      <c r="F18" s="49"/>
      <c r="G18" s="29"/>
      <c r="H18" s="29"/>
      <c r="I18" s="28"/>
      <c r="J18" s="15"/>
    </row>
    <row r="19" spans="5:10" ht="12.75">
      <c r="E19" s="49"/>
      <c r="F19" s="49"/>
      <c r="G19" s="29"/>
      <c r="H19" s="29"/>
      <c r="I19" s="28"/>
      <c r="J19" s="15"/>
    </row>
    <row r="20" spans="5:10" ht="12.75">
      <c r="E20" s="49"/>
      <c r="F20" s="49"/>
      <c r="G20" s="29"/>
      <c r="H20" s="29"/>
      <c r="I20" s="28"/>
      <c r="J20" s="15"/>
    </row>
    <row r="21" spans="5:10" ht="12.75">
      <c r="E21" s="49"/>
      <c r="F21" s="49"/>
      <c r="G21" s="29"/>
      <c r="H21" s="29"/>
      <c r="I21" s="28"/>
      <c r="J21" s="15"/>
    </row>
  </sheetData>
  <sheetProtection/>
  <hyperlinks>
    <hyperlink ref="B9" r:id="rId1" display="pavel.siftar@gmail.com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Rambo Amadeus</cp:lastModifiedBy>
  <cp:lastPrinted>2011-07-30T14:53:48Z</cp:lastPrinted>
  <dcterms:created xsi:type="dcterms:W3CDTF">2007-08-09T18:05:43Z</dcterms:created>
  <dcterms:modified xsi:type="dcterms:W3CDTF">2011-08-02T18:06:11Z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